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isprambiente-my.sharepoint.com/personal/marco_cordella_isprambiente_it/Documents/ISPRA/VAL ATM/Riccardo/National Inventory Report/sito emissioni/caricamenti/"/>
    </mc:Choice>
  </mc:AlternateContent>
  <xr:revisionPtr revIDLastSave="4" documentId="8_{EC7750E2-4444-4B5D-9A80-E7CB0F943B52}" xr6:coauthVersionLast="47" xr6:coauthVersionMax="47" xr10:uidLastSave="{7437E206-CB48-412E-9CCD-FA07A76E0639}"/>
  <bookViews>
    <workbookView xWindow="-120" yWindow="-120" windowWidth="29040" windowHeight="15840" xr2:uid="{8473E89E-4ED4-4A1E-A0B4-8C65676D31D6}"/>
  </bookViews>
  <sheets>
    <sheet name="FE off road" sheetId="2" r:id="rId1"/>
    <sheet name="tabella" sheetId="1" r:id="rId2"/>
  </sheets>
  <externalReferences>
    <externalReference r:id="rId3"/>
  </externalReferenc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 r="E21" i="1" s="1"/>
  <c r="E19" i="1"/>
  <c r="E29" i="1" s="1"/>
  <c r="E30" i="1" l="1"/>
  <c r="E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Marco Cordella</author>
    <author>De Lauretis Riccardo</author>
    <author>Cordella Marco</author>
  </authors>
  <commentList>
    <comment ref="B7" authorId="0" shapeId="0" xr:uid="{513B6A1E-BEE6-4FB5-8BB3-B00DC7057CAB}">
      <text>
        <r>
          <rPr>
            <b/>
            <sz val="8"/>
            <color rgb="FF000000"/>
            <rFont val="Tahoma"/>
            <family val="2"/>
            <charset val="1"/>
          </rPr>
          <t xml:space="preserve">ANPA:
</t>
        </r>
        <r>
          <rPr>
            <sz val="8"/>
            <color rgb="FF000000"/>
            <rFont val="Tahoma"/>
            <family val="2"/>
            <charset val="1"/>
          </rPr>
          <t>dati Bolletino Petrolifero gasolio motori, benzina, benzina avio e carboturbo  Forze Armate (gennaio-dicembre)
FE: 
 per i metalli pesanti e PAH fonte EMEP/CORINAIR  e  SSC (vedi foglio fe HM);
per il benzene si fa riferimento al fattore di emissione dei light duty vehicles.
per l'SOx FE stimato sulla base del contenuto di zolfo nelle benzine (vedi foglio FE SOx).
Per la CO2 si sono utilizzati i fattori di Contaldi (vedi file fat-co2_2000)
Per il jet fuel Guidebook EMEP/CORINAIR</t>
        </r>
      </text>
    </comment>
    <comment ref="N8" authorId="1" shapeId="0" xr:uid="{F2E1517A-BE2F-4D0C-8727-97491E96569A}">
      <text>
        <r>
          <rPr>
            <b/>
            <sz val="9"/>
            <color indexed="81"/>
            <rFont val="Tahoma"/>
            <family val="2"/>
          </rPr>
          <t>Marco Cordella:</t>
        </r>
        <r>
          <rPr>
            <sz val="9"/>
            <color indexed="81"/>
            <rFont val="Tahoma"/>
            <family val="2"/>
          </rPr>
          <t xml:space="preserve">
Fattore di emissione aggiornato al 2020. Sostituisce il corrispondente del 2013</t>
        </r>
      </text>
    </comment>
    <comment ref="S8" authorId="0" shapeId="0" xr:uid="{F40F2012-FD3D-4086-B177-EEC0586D4B36}">
      <text>
        <r>
          <rPr>
            <b/>
            <sz val="9"/>
            <color rgb="FF000000"/>
            <rFont val="Tahoma"/>
            <family val="2"/>
            <charset val="1"/>
          </rPr>
          <t xml:space="preserve">ernesto.taurino:
</t>
        </r>
        <r>
          <rPr>
            <sz val="9"/>
            <color rgb="FF000000"/>
            <rFont val="Tahoma"/>
            <family val="2"/>
            <charset val="1"/>
          </rPr>
          <t>off-road: % GB2013 rispetto al PM</t>
        </r>
      </text>
    </comment>
    <comment ref="N9" authorId="1" shapeId="0" xr:uid="{01CFF128-C478-4419-92C0-DF39E36C13E5}">
      <text>
        <r>
          <rPr>
            <b/>
            <sz val="9"/>
            <color indexed="81"/>
            <rFont val="Tahoma"/>
            <family val="2"/>
          </rPr>
          <t>Marco Cordella:</t>
        </r>
        <r>
          <rPr>
            <sz val="9"/>
            <color indexed="81"/>
            <rFont val="Tahoma"/>
            <family val="2"/>
          </rPr>
          <t xml:space="preserve">
Fattore di emissione aggiornato al 2020. Sostituisce il corrispondente del 2013</t>
        </r>
      </text>
    </comment>
    <comment ref="S9" authorId="0" shapeId="0" xr:uid="{3D14216E-B9B9-4B48-92FE-A96ADF106103}">
      <text>
        <r>
          <rPr>
            <b/>
            <sz val="9"/>
            <color rgb="FF000000"/>
            <rFont val="Tahoma"/>
            <family val="2"/>
            <charset val="1"/>
          </rPr>
          <t xml:space="preserve">ernesto.taurino:
</t>
        </r>
        <r>
          <rPr>
            <sz val="9"/>
            <color rgb="FF000000"/>
            <rFont val="Tahoma"/>
            <family val="2"/>
            <charset val="1"/>
          </rPr>
          <t>off-road: % GB2013 rispetto al PM</t>
        </r>
      </text>
    </comment>
    <comment ref="S10" authorId="0" shapeId="0" xr:uid="{3BA08089-E804-4D73-8CD4-8EFB72B6CCD4}">
      <text>
        <r>
          <rPr>
            <b/>
            <sz val="9"/>
            <color rgb="FF000000"/>
            <rFont val="Tahoma"/>
            <family val="2"/>
            <charset val="1"/>
          </rPr>
          <t xml:space="preserve">ernesto.taurino:
</t>
        </r>
        <r>
          <rPr>
            <sz val="9"/>
            <color rgb="FF000000"/>
            <rFont val="Tahoma"/>
            <family val="2"/>
            <charset val="1"/>
          </rPr>
          <t>off-road: % GB2013 rispetto al PM</t>
        </r>
      </text>
    </comment>
    <comment ref="F11" authorId="2" shapeId="0" xr:uid="{C4B0C20C-4A90-4F3C-9533-5665C95DB4EF}">
      <text>
        <r>
          <rPr>
            <b/>
            <sz val="9"/>
            <color indexed="81"/>
            <rFont val="Tahoma"/>
            <family val="2"/>
          </rPr>
          <t>De Lauretis Riccardo:</t>
        </r>
        <r>
          <rPr>
            <sz val="9"/>
            <color indexed="81"/>
            <rFont val="Tahoma"/>
            <family val="2"/>
          </rPr>
          <t xml:space="preserve">
dato in TJ
</t>
        </r>
      </text>
    </comment>
    <comment ref="I11" authorId="0" shapeId="0" xr:uid="{DC7E0619-8E5C-4FA5-8ACC-BFAB39F461BE}">
      <text>
        <r>
          <rPr>
            <b/>
            <sz val="8"/>
            <color rgb="FF000000"/>
            <rFont val="Tahoma"/>
            <family val="2"/>
            <charset val="1"/>
          </rPr>
          <t xml:space="preserve">ANPA:
</t>
        </r>
        <r>
          <rPr>
            <sz val="8"/>
            <color rgb="FF000000"/>
            <rFont val="Tahoma"/>
            <family val="2"/>
            <charset val="1"/>
          </rPr>
          <t xml:space="preserve">kg/Mg
</t>
        </r>
      </text>
    </comment>
    <comment ref="J11" authorId="0" shapeId="0" xr:uid="{4263B909-03AF-41E4-9982-B45F80FA9AD6}">
      <text>
        <r>
          <rPr>
            <b/>
            <sz val="8"/>
            <color rgb="FF000000"/>
            <rFont val="Tahoma"/>
            <family val="2"/>
            <charset val="1"/>
          </rPr>
          <t xml:space="preserve">ANPA:
</t>
        </r>
        <r>
          <rPr>
            <sz val="8"/>
            <color rgb="FF000000"/>
            <rFont val="Tahoma"/>
            <family val="2"/>
            <charset val="1"/>
          </rPr>
          <t xml:space="preserve">kg/Mg
</t>
        </r>
      </text>
    </comment>
    <comment ref="K11" authorId="0" shapeId="0" xr:uid="{4D8923AE-47A3-43CE-9500-C52F4EDC2952}">
      <text>
        <r>
          <rPr>
            <b/>
            <sz val="8"/>
            <color rgb="FF000000"/>
            <rFont val="Tahoma"/>
            <family val="2"/>
            <charset val="1"/>
          </rPr>
          <t xml:space="preserve">ANPA:
</t>
        </r>
        <r>
          <rPr>
            <sz val="8"/>
            <color rgb="FF000000"/>
            <rFont val="Tahoma"/>
            <family val="2"/>
            <charset val="1"/>
          </rPr>
          <t xml:space="preserve">kg/Mg
</t>
        </r>
      </text>
    </comment>
    <comment ref="L11" authorId="0" shapeId="0" xr:uid="{94BA02BD-C365-4801-9BEF-AF471CABAAC2}">
      <text>
        <r>
          <rPr>
            <b/>
            <sz val="8"/>
            <color rgb="FF000000"/>
            <rFont val="Tahoma"/>
            <family val="2"/>
            <charset val="1"/>
          </rPr>
          <t xml:space="preserve">ANPA:
</t>
        </r>
        <r>
          <rPr>
            <sz val="8"/>
            <color rgb="FF000000"/>
            <rFont val="Tahoma"/>
            <family val="2"/>
            <charset val="1"/>
          </rPr>
          <t xml:space="preserve">kg/Mg
</t>
        </r>
      </text>
    </comment>
    <comment ref="M11" authorId="0" shapeId="0" xr:uid="{2EE63239-85F2-4ECF-AC30-ABCA98474CF6}">
      <text>
        <r>
          <rPr>
            <b/>
            <sz val="8"/>
            <color rgb="FF000000"/>
            <rFont val="Tahoma"/>
            <family val="2"/>
            <charset val="1"/>
          </rPr>
          <t xml:space="preserve">ANPA:
</t>
        </r>
        <r>
          <rPr>
            <sz val="8"/>
            <color rgb="FF000000"/>
            <rFont val="Tahoma"/>
            <family val="2"/>
            <charset val="1"/>
          </rPr>
          <t xml:space="preserve">kg/Mg
</t>
        </r>
      </text>
    </comment>
    <comment ref="N11" authorId="0" shapeId="0" xr:uid="{B3A589C2-A5E8-4D72-AEF2-D08C34323DA5}">
      <text>
        <r>
          <rPr>
            <b/>
            <sz val="8"/>
            <color rgb="FF000000"/>
            <rFont val="Tahoma"/>
            <family val="2"/>
            <charset val="1"/>
          </rPr>
          <t xml:space="preserve">ANPA:
</t>
        </r>
        <r>
          <rPr>
            <sz val="8"/>
            <color rgb="FF000000"/>
            <rFont val="Tahoma"/>
            <family val="2"/>
            <charset val="1"/>
          </rPr>
          <t xml:space="preserve">Mg/Mg
</t>
        </r>
      </text>
    </comment>
    <comment ref="O11" authorId="0" shapeId="0" xr:uid="{FE0C3115-4986-4568-AE1E-310BB9BFB4FA}">
      <text>
        <r>
          <rPr>
            <b/>
            <sz val="8"/>
            <color rgb="FF000000"/>
            <rFont val="Tahoma"/>
            <family val="2"/>
            <charset val="1"/>
          </rPr>
          <t xml:space="preserve">ANPA:
</t>
        </r>
        <r>
          <rPr>
            <sz val="8"/>
            <color rgb="FF000000"/>
            <rFont val="Tahoma"/>
            <family val="2"/>
            <charset val="1"/>
          </rPr>
          <t xml:space="preserve">kg/Mg
</t>
        </r>
      </text>
    </comment>
    <comment ref="P11" authorId="0" shapeId="0" xr:uid="{0C586F92-1A5E-43AC-AF7D-C2FC81EA0E3B}">
      <text>
        <r>
          <rPr>
            <b/>
            <sz val="8"/>
            <color rgb="FF000000"/>
            <rFont val="Tahoma"/>
            <family val="2"/>
            <charset val="1"/>
          </rPr>
          <t xml:space="preserve">ANPA:
</t>
        </r>
        <r>
          <rPr>
            <sz val="8"/>
            <color rgb="FF000000"/>
            <rFont val="Tahoma"/>
            <family val="2"/>
            <charset val="1"/>
          </rPr>
          <t xml:space="preserve">kg/Mg
</t>
        </r>
      </text>
    </comment>
    <comment ref="Q11" authorId="0" shapeId="0" xr:uid="{98FB16E5-4BE3-4E24-9618-470121D2E7AA}">
      <text>
        <r>
          <rPr>
            <b/>
            <sz val="8"/>
            <color rgb="FF000000"/>
            <rFont val="Tahoma"/>
            <family val="2"/>
            <charset val="1"/>
          </rPr>
          <t xml:space="preserve">ANPA:
</t>
        </r>
        <r>
          <rPr>
            <sz val="8"/>
            <color rgb="FF000000"/>
            <rFont val="Tahoma"/>
            <family val="2"/>
            <charset val="1"/>
          </rPr>
          <t xml:space="preserve">kg/Mg
</t>
        </r>
      </text>
    </comment>
    <comment ref="R11" authorId="0" shapeId="0" xr:uid="{5BCC1305-B31B-4039-905B-826A06B374A9}">
      <text>
        <r>
          <rPr>
            <b/>
            <sz val="8"/>
            <color rgb="FF000000"/>
            <rFont val="Tahoma"/>
            <family val="2"/>
            <charset val="1"/>
          </rPr>
          <t xml:space="preserve">ANPA:
</t>
        </r>
        <r>
          <rPr>
            <sz val="8"/>
            <color rgb="FF000000"/>
            <rFont val="Tahoma"/>
            <family val="2"/>
            <charset val="1"/>
          </rPr>
          <t xml:space="preserve">kg/Mg
</t>
        </r>
      </text>
    </comment>
    <comment ref="S11" authorId="0" shapeId="0" xr:uid="{411B01D6-F179-474D-B48A-82995104F8CD}">
      <text>
        <r>
          <rPr>
            <b/>
            <sz val="9"/>
            <color rgb="FF000000"/>
            <rFont val="Tahoma"/>
            <family val="2"/>
            <charset val="1"/>
          </rPr>
          <t xml:space="preserve">ernesto.taurino:
</t>
        </r>
        <r>
          <rPr>
            <sz val="9"/>
            <color rgb="FF000000"/>
            <rFont val="Tahoma"/>
            <family val="2"/>
            <charset val="1"/>
          </rPr>
          <t>off-road: % GB2013 rispetto al PM</t>
        </r>
      </text>
    </comment>
    <comment ref="T11" authorId="0" shapeId="0" xr:uid="{3E1109EE-195F-44F9-A09F-D43968A1F90F}">
      <text>
        <r>
          <rPr>
            <b/>
            <sz val="8"/>
            <color rgb="FF000000"/>
            <rFont val="Tahoma"/>
            <family val="2"/>
            <charset val="1"/>
          </rPr>
          <t xml:space="preserve">ANPA:
</t>
        </r>
        <r>
          <rPr>
            <sz val="8"/>
            <color rgb="FF000000"/>
            <rFont val="Tahoma"/>
            <family val="2"/>
            <charset val="1"/>
          </rPr>
          <t xml:space="preserve">g/Mg
</t>
        </r>
      </text>
    </comment>
    <comment ref="U11" authorId="0" shapeId="0" xr:uid="{BBDC79D3-C18B-42A3-85FF-7628B710C753}">
      <text>
        <r>
          <rPr>
            <b/>
            <sz val="8"/>
            <color rgb="FF000000"/>
            <rFont val="Tahoma"/>
            <family val="2"/>
            <charset val="1"/>
          </rPr>
          <t xml:space="preserve">ANPA:
</t>
        </r>
        <r>
          <rPr>
            <sz val="8"/>
            <color rgb="FF000000"/>
            <rFont val="Tahoma"/>
            <family val="2"/>
            <charset val="1"/>
          </rPr>
          <t xml:space="preserve">g/Mg
</t>
        </r>
      </text>
    </comment>
    <comment ref="V11" authorId="0" shapeId="0" xr:uid="{48A5A922-F70B-432A-9ECD-FE892868ED78}">
      <text>
        <r>
          <rPr>
            <b/>
            <sz val="8"/>
            <color rgb="FF000000"/>
            <rFont val="Tahoma"/>
            <family val="2"/>
            <charset val="1"/>
          </rPr>
          <t xml:space="preserve">ANPA:
</t>
        </r>
        <r>
          <rPr>
            <sz val="8"/>
            <color rgb="FF000000"/>
            <rFont val="Tahoma"/>
            <family val="2"/>
            <charset val="1"/>
          </rPr>
          <t xml:space="preserve">g/Mg
</t>
        </r>
      </text>
    </comment>
    <comment ref="W11" authorId="0" shapeId="0" xr:uid="{32CEA892-7E9B-4052-B556-B3ACEE6B9599}">
      <text>
        <r>
          <rPr>
            <b/>
            <sz val="8"/>
            <color rgb="FF000000"/>
            <rFont val="Tahoma"/>
            <family val="2"/>
            <charset val="1"/>
          </rPr>
          <t xml:space="preserve">ANPA:
</t>
        </r>
        <r>
          <rPr>
            <sz val="8"/>
            <color rgb="FF000000"/>
            <rFont val="Tahoma"/>
            <family val="2"/>
            <charset val="1"/>
          </rPr>
          <t xml:space="preserve">g/Mg
</t>
        </r>
      </text>
    </comment>
    <comment ref="X11" authorId="0" shapeId="0" xr:uid="{287C2640-F14F-4156-80EC-BF8C64689361}">
      <text>
        <r>
          <rPr>
            <b/>
            <sz val="8"/>
            <color rgb="FF000000"/>
            <rFont val="Tahoma"/>
            <family val="2"/>
            <charset val="1"/>
          </rPr>
          <t xml:space="preserve">ANPA:
</t>
        </r>
        <r>
          <rPr>
            <sz val="8"/>
            <color rgb="FF000000"/>
            <rFont val="Tahoma"/>
            <family val="2"/>
            <charset val="1"/>
          </rPr>
          <t xml:space="preserve">g/Mg
</t>
        </r>
      </text>
    </comment>
    <comment ref="Y11" authorId="0" shapeId="0" xr:uid="{B039FD73-CFAC-44A1-804A-DB4ED007BF5B}">
      <text>
        <r>
          <rPr>
            <b/>
            <sz val="8"/>
            <color rgb="FF000000"/>
            <rFont val="Tahoma"/>
            <family val="2"/>
            <charset val="1"/>
          </rPr>
          <t xml:space="preserve">ANPA:
</t>
        </r>
        <r>
          <rPr>
            <sz val="8"/>
            <color rgb="FF000000"/>
            <rFont val="Tahoma"/>
            <family val="2"/>
            <charset val="1"/>
          </rPr>
          <t xml:space="preserve">g/Mg
</t>
        </r>
      </text>
    </comment>
    <comment ref="Z11" authorId="0" shapeId="0" xr:uid="{D76A4B3C-BF8F-4857-996A-732BF24BFCEC}">
      <text>
        <r>
          <rPr>
            <b/>
            <sz val="8"/>
            <color rgb="FF000000"/>
            <rFont val="Tahoma"/>
            <family val="2"/>
            <charset val="1"/>
          </rPr>
          <t xml:space="preserve">ANPA:
</t>
        </r>
        <r>
          <rPr>
            <sz val="8"/>
            <color rgb="FF000000"/>
            <rFont val="Tahoma"/>
            <family val="2"/>
            <charset val="1"/>
          </rPr>
          <t xml:space="preserve">g/Mg
</t>
        </r>
      </text>
    </comment>
    <comment ref="AE11" authorId="0" shapeId="0" xr:uid="{B303D510-1FF7-45C6-8F7B-B4F17BF7F394}">
      <text>
        <r>
          <rPr>
            <b/>
            <sz val="8"/>
            <color rgb="FF000000"/>
            <rFont val="Tahoma"/>
            <family val="2"/>
            <charset val="1"/>
          </rPr>
          <t xml:space="preserve">ANPA:
</t>
        </r>
        <r>
          <rPr>
            <sz val="8"/>
            <color rgb="FF000000"/>
            <rFont val="Tahoma"/>
            <family val="2"/>
            <charset val="1"/>
          </rPr>
          <t xml:space="preserve">g/Mg
</t>
        </r>
      </text>
    </comment>
    <comment ref="AJ11" authorId="0" shapeId="0" xr:uid="{F325204F-9780-4134-AFDC-16D3664027C7}">
      <text>
        <r>
          <rPr>
            <b/>
            <sz val="8"/>
            <color rgb="FF000000"/>
            <rFont val="Tahoma"/>
            <family val="2"/>
            <charset val="1"/>
          </rPr>
          <t xml:space="preserve">ANPA:
</t>
        </r>
        <r>
          <rPr>
            <sz val="8"/>
            <color rgb="FF000000"/>
            <rFont val="Tahoma"/>
            <family val="2"/>
            <charset val="1"/>
          </rPr>
          <t xml:space="preserve">g/Mg
</t>
        </r>
      </text>
    </comment>
    <comment ref="B12" authorId="0" shapeId="0" xr:uid="{D4A244BD-951D-4EE8-931A-3E246715E6C8}">
      <text>
        <r>
          <rPr>
            <b/>
            <sz val="8"/>
            <color rgb="FF000000"/>
            <rFont val="Tahoma"/>
            <family val="2"/>
            <charset val="1"/>
          </rPr>
          <t xml:space="preserve">ANPA:
</t>
        </r>
        <r>
          <rPr>
            <sz val="8"/>
            <color rgb="FF000000"/>
            <rFont val="Tahoma"/>
            <family val="2"/>
            <charset val="1"/>
          </rPr>
          <t>dati BEN trasporti ferroviari. Tali dati non sono sempre compatibili con i dati del BP e con quelli delle FFSS (vedi foglio ferrovie);dal 1990 al 1995 dato BEN detratto di un consumo stimato per trasporto marittimo (traghetti); dal 1996 al 2000 dato stimato sulla base diquanto riportato da FFSS e sul BEN; dal 2001dato BEN. Quandoi coincidenti  con il BEN si sono utilizzati i dati anche del BP (maggiore dettaglio di approssimazione).
Fattori di emissione: fonte EMEP/CORINAIR  riferiti al Diesel;
per i metalli pesanti e PAH fonte EMEP/CORINAIR e  SSC (vedi foglio fe HM);
per il benzene si fà riferimento al fattore di emissione dei LDV.
per l'SOx FE stimato sulla base del contenuto di zolfo nelle benzine (vedi foglio FE SOx).
Per la CO2 si sono utilizzati i fattori di Contaldi (vedi file fat-co2_2000)</t>
        </r>
      </text>
    </comment>
    <comment ref="S12" authorId="0" shapeId="0" xr:uid="{20E40225-CBA5-42C1-ABA6-D92932AB188C}">
      <text>
        <r>
          <rPr>
            <b/>
            <sz val="9"/>
            <color rgb="FF000000"/>
            <rFont val="Tahoma"/>
            <family val="2"/>
            <charset val="1"/>
          </rPr>
          <t xml:space="preserve">ernesto.taurino:
</t>
        </r>
        <r>
          <rPr>
            <sz val="9"/>
            <color rgb="FF000000"/>
            <rFont val="Tahoma"/>
            <family val="2"/>
            <charset val="1"/>
          </rPr>
          <t>off-road: % GB2013 rispetto al PM</t>
        </r>
      </text>
    </comment>
    <comment ref="B14" authorId="0" shapeId="0" xr:uid="{47BAF3F9-F895-47F9-9670-D1E45B14DF77}">
      <text>
        <r>
          <rPr>
            <b/>
            <sz val="8"/>
            <color rgb="FF000000"/>
            <rFont val="Tahoma"/>
            <family val="2"/>
            <charset val="1"/>
          </rPr>
          <t xml:space="preserve">ANPA:
</t>
        </r>
        <r>
          <rPr>
            <sz val="8"/>
            <color rgb="FF000000"/>
            <rFont val="Tahoma"/>
            <family val="2"/>
            <charset val="1"/>
          </rPr>
          <t>dati BEN si ipotizza un consumo del 10.1% di gasolio trasporti via acqua. Nel BP il dato gasolio motori della piccola marina è la somma del gasolio per la pesca e trasporti via acqua.
Fattori di emissione: fonte EMEP/CORINAIR  riferiti al Diesel;
per i metalli pesanti e PAH fonte EMEP/CORINAIR e  SSC (vedi foglio fe HM);
per il benzene si fà riferimento al fattore di emissione dei LDV.
per l'SOx FE stimato sulla base del contenuto di zolfo nelle benzine (vedi foglio FE SOx); 
Per la CO2 si sono utilizzati i fattori di Contaldi (vedi file fat-co2_2000)</t>
        </r>
      </text>
    </comment>
    <comment ref="C17" authorId="0" shapeId="0" xr:uid="{32801AB7-B7C7-4762-80D6-B60694B4F4B7}">
      <text>
        <r>
          <rPr>
            <b/>
            <sz val="8"/>
            <color rgb="FF000000"/>
            <rFont val="Tahoma"/>
            <family val="2"/>
            <charset val="1"/>
          </rPr>
          <t xml:space="preserve">ANPA:
</t>
        </r>
        <r>
          <rPr>
            <sz val="8"/>
            <color rgb="FF000000"/>
            <rFont val="Tahoma"/>
            <family val="2"/>
            <charset val="1"/>
          </rPr>
          <t xml:space="preserve">dati BEN trasporti via acqua
consumo tot di benzine (dal 1998, in mancanza di dato BEN) dato Unione Petrolifera- Statistiche energetiche e petrolifere a cui viene sottratto il dato BEN della pesca; per il gasolio sia in crociera che nei porti la stima viene fatta a partire dalle attività marittime e dal modello della Techne (vedi files  excel Tabella navigazioni mod e tabella porto mod).
FE diesel: 
 per NOX, NMVOC, CO e SOX da TECHNE 2000;
 CO2 FE IPCC  (file fat-CO2_2004_rev2 contaldi) e SOx rivisto perchè il modello stimava S e non SOX;
gli altri  fattori da EMEP/CORINAIR;
FE gasoline: EMEP/CORINAIR;
per i metalli pesanti e PAH fonte EMEP e  SSC (vedi foglio fe HM).
per l'SOx gasoline  FE stimato sulla base del contenuto di zolfo nelle benzine (vedi foglio FE SOx); 
Per la CO2 FE contaldi  (file fat-CO2_2004_rev2 contaldi)
FE benzene: elaborazione Ilacqua sulla base del contenuto di benzene nella benzina e nella proporzione tra motori 2 tempi e 4 tempi.
</t>
        </r>
      </text>
    </comment>
    <comment ref="C18" authorId="0" shapeId="0" xr:uid="{47E0BC4F-B8DD-494A-B1FB-9EE2606BBF22}">
      <text>
        <r>
          <rPr>
            <b/>
            <sz val="8"/>
            <color rgb="FF000000"/>
            <rFont val="Tahoma"/>
            <family val="2"/>
            <charset val="1"/>
          </rPr>
          <t xml:space="preserve">ANPA:
</t>
        </r>
        <r>
          <rPr>
            <sz val="8"/>
            <color rgb="FF000000"/>
            <rFont val="Tahoma"/>
            <family val="2"/>
            <charset val="1"/>
          </rPr>
          <t>le emissioni si riferiscono alle imbarcazioni da diporto</t>
        </r>
      </text>
    </comment>
    <comment ref="C19" authorId="0" shapeId="0" xr:uid="{E58406E7-D4A1-4AFF-98BC-209B09A06EBA}">
      <text>
        <r>
          <rPr>
            <b/>
            <sz val="8"/>
            <color rgb="FF000000"/>
            <rFont val="Tahoma"/>
            <family val="2"/>
            <charset val="1"/>
          </rPr>
          <t xml:space="preserve">ANPA:
</t>
        </r>
        <r>
          <rPr>
            <sz val="8"/>
            <color rgb="FF000000"/>
            <rFont val="Tahoma"/>
            <family val="2"/>
            <charset val="1"/>
          </rPr>
          <t xml:space="preserve">le emissioni si riferiscono alla navigazione in crociera nazionale di merci e passeggeri
</t>
        </r>
      </text>
    </comment>
    <comment ref="I19" authorId="0" shapeId="0" xr:uid="{DA0358AC-30A7-4D57-85F3-2F552BBC922F}">
      <text>
        <r>
          <rPr>
            <b/>
            <sz val="8"/>
            <color rgb="FF000000"/>
            <rFont val="Tahoma"/>
            <family val="2"/>
            <charset val="1"/>
          </rPr>
          <t xml:space="preserve">ANPA:
</t>
        </r>
        <r>
          <rPr>
            <sz val="8"/>
            <color rgb="FF000000"/>
            <rFont val="Tahoma"/>
            <family val="2"/>
            <charset val="1"/>
          </rPr>
          <t xml:space="preserve">kg/Mg
</t>
        </r>
      </text>
    </comment>
    <comment ref="J19" authorId="0" shapeId="0" xr:uid="{D28C8FFD-C9F2-473E-B30A-4918419437B4}">
      <text>
        <r>
          <rPr>
            <b/>
            <sz val="8"/>
            <color rgb="FF000000"/>
            <rFont val="Tahoma"/>
            <family val="2"/>
            <charset val="1"/>
          </rPr>
          <t xml:space="preserve">ANPA:
</t>
        </r>
        <r>
          <rPr>
            <sz val="8"/>
            <color rgb="FF000000"/>
            <rFont val="Tahoma"/>
            <family val="2"/>
            <charset val="1"/>
          </rPr>
          <t xml:space="preserve">kg/Mg
</t>
        </r>
      </text>
    </comment>
    <comment ref="K19" authorId="0" shapeId="0" xr:uid="{548FCF1D-3040-4879-B0BD-4D9AF6E4328A}">
      <text>
        <r>
          <rPr>
            <b/>
            <sz val="8"/>
            <color rgb="FF000000"/>
            <rFont val="Tahoma"/>
            <family val="2"/>
            <charset val="1"/>
          </rPr>
          <t xml:space="preserve">ANPA:
</t>
        </r>
        <r>
          <rPr>
            <sz val="8"/>
            <color rgb="FF000000"/>
            <rFont val="Tahoma"/>
            <family val="2"/>
            <charset val="1"/>
          </rPr>
          <t xml:space="preserve">kg/Mg
</t>
        </r>
      </text>
    </comment>
    <comment ref="L19" authorId="0" shapeId="0" xr:uid="{76273CFB-DBF0-455B-8E4A-1024097FF089}">
      <text>
        <r>
          <rPr>
            <b/>
            <sz val="8"/>
            <color rgb="FF000000"/>
            <rFont val="Tahoma"/>
            <family val="2"/>
            <charset val="1"/>
          </rPr>
          <t xml:space="preserve">ANPA:
</t>
        </r>
        <r>
          <rPr>
            <sz val="8"/>
            <color rgb="FF000000"/>
            <rFont val="Tahoma"/>
            <family val="2"/>
            <charset val="1"/>
          </rPr>
          <t xml:space="preserve">kg/Mg
</t>
        </r>
      </text>
    </comment>
    <comment ref="M19" authorId="0" shapeId="0" xr:uid="{E7AFE767-D836-4D69-8FB2-6C0DC9E379FD}">
      <text>
        <r>
          <rPr>
            <b/>
            <sz val="8"/>
            <color rgb="FF000000"/>
            <rFont val="Tahoma"/>
            <family val="2"/>
            <charset val="1"/>
          </rPr>
          <t xml:space="preserve">ANPA:
</t>
        </r>
        <r>
          <rPr>
            <sz val="8"/>
            <color rgb="FF000000"/>
            <rFont val="Tahoma"/>
            <family val="2"/>
            <charset val="1"/>
          </rPr>
          <t xml:space="preserve">kg/Mg
</t>
        </r>
      </text>
    </comment>
    <comment ref="N19" authorId="0" shapeId="0" xr:uid="{0ED93282-645D-40CC-86B5-4A8B2223F10F}">
      <text>
        <r>
          <rPr>
            <b/>
            <sz val="8"/>
            <color rgb="FF000000"/>
            <rFont val="Tahoma"/>
            <family val="2"/>
            <charset val="1"/>
          </rPr>
          <t xml:space="preserve">ANPA:
</t>
        </r>
        <r>
          <rPr>
            <sz val="8"/>
            <color rgb="FF000000"/>
            <rFont val="Tahoma"/>
            <family val="2"/>
            <charset val="1"/>
          </rPr>
          <t xml:space="preserve">kg/Mg
</t>
        </r>
      </text>
    </comment>
    <comment ref="O19" authorId="0" shapeId="0" xr:uid="{4818B06F-6AC2-4346-8BB5-D4B1375C1746}">
      <text>
        <r>
          <rPr>
            <b/>
            <sz val="8"/>
            <color rgb="FF000000"/>
            <rFont val="Tahoma"/>
            <family val="2"/>
            <charset val="1"/>
          </rPr>
          <t xml:space="preserve">ANPA:
</t>
        </r>
        <r>
          <rPr>
            <sz val="8"/>
            <color rgb="FF000000"/>
            <rFont val="Tahoma"/>
            <family val="2"/>
            <charset val="1"/>
          </rPr>
          <t xml:space="preserve">kg/Mg
</t>
        </r>
      </text>
    </comment>
    <comment ref="P19" authorId="0" shapeId="0" xr:uid="{195C101B-3498-4BAE-8A60-BD6BC185F9FC}">
      <text>
        <r>
          <rPr>
            <b/>
            <sz val="8"/>
            <color rgb="FF000000"/>
            <rFont val="Tahoma"/>
            <family val="2"/>
            <charset val="1"/>
          </rPr>
          <t xml:space="preserve">ANPA:
</t>
        </r>
        <r>
          <rPr>
            <sz val="8"/>
            <color rgb="FF000000"/>
            <rFont val="Tahoma"/>
            <family val="2"/>
            <charset val="1"/>
          </rPr>
          <t xml:space="preserve">kg/Mg
</t>
        </r>
      </text>
    </comment>
    <comment ref="Q19" authorId="0" shapeId="0" xr:uid="{21286C7B-3FA0-4525-9E35-EB4CFC21A405}">
      <text>
        <r>
          <rPr>
            <b/>
            <sz val="8"/>
            <color rgb="FF000000"/>
            <rFont val="Tahoma"/>
            <family val="2"/>
            <charset val="1"/>
          </rPr>
          <t xml:space="preserve">ANPA:
</t>
        </r>
        <r>
          <rPr>
            <sz val="8"/>
            <color rgb="FF000000"/>
            <rFont val="Tahoma"/>
            <family val="2"/>
            <charset val="1"/>
          </rPr>
          <t xml:space="preserve">kg/Mg
</t>
        </r>
      </text>
    </comment>
    <comment ref="R19" authorId="0" shapeId="0" xr:uid="{C4223A8E-CAEC-4AFC-9191-AACA0BE4B8C9}">
      <text>
        <r>
          <rPr>
            <b/>
            <sz val="8"/>
            <color rgb="FF000000"/>
            <rFont val="Tahoma"/>
            <family val="2"/>
            <charset val="1"/>
          </rPr>
          <t xml:space="preserve">ANPA:
</t>
        </r>
        <r>
          <rPr>
            <sz val="8"/>
            <color rgb="FF000000"/>
            <rFont val="Tahoma"/>
            <family val="2"/>
            <charset val="1"/>
          </rPr>
          <t xml:space="preserve">kg/Mg
</t>
        </r>
      </text>
    </comment>
    <comment ref="T19" authorId="0" shapeId="0" xr:uid="{E34E6604-5C17-4441-ABDB-BAEF7DD398F5}">
      <text>
        <r>
          <rPr>
            <b/>
            <sz val="8"/>
            <color rgb="FF000000"/>
            <rFont val="Tahoma"/>
            <family val="2"/>
            <charset val="1"/>
          </rPr>
          <t xml:space="preserve">ANPA:
</t>
        </r>
        <r>
          <rPr>
            <sz val="8"/>
            <color rgb="FF000000"/>
            <rFont val="Tahoma"/>
            <family val="2"/>
            <charset val="1"/>
          </rPr>
          <t xml:space="preserve">g/Mg
</t>
        </r>
      </text>
    </comment>
    <comment ref="U19" authorId="0" shapeId="0" xr:uid="{A8BEBBA2-C2D3-4EBD-AAA7-82F0867CF4C2}">
      <text>
        <r>
          <rPr>
            <b/>
            <sz val="8"/>
            <color rgb="FF000000"/>
            <rFont val="Tahoma"/>
            <family val="2"/>
            <charset val="1"/>
          </rPr>
          <t xml:space="preserve">ANPA:
</t>
        </r>
        <r>
          <rPr>
            <sz val="8"/>
            <color rgb="FF000000"/>
            <rFont val="Tahoma"/>
            <family val="2"/>
            <charset val="1"/>
          </rPr>
          <t xml:space="preserve">g/Mg
</t>
        </r>
      </text>
    </comment>
    <comment ref="V19" authorId="0" shapeId="0" xr:uid="{6EA4F1E7-7F18-4875-8B8F-B3F2CC8757AB}">
      <text>
        <r>
          <rPr>
            <b/>
            <sz val="8"/>
            <color rgb="FF000000"/>
            <rFont val="Tahoma"/>
            <family val="2"/>
            <charset val="1"/>
          </rPr>
          <t xml:space="preserve">ANPA:
</t>
        </r>
        <r>
          <rPr>
            <sz val="8"/>
            <color rgb="FF000000"/>
            <rFont val="Tahoma"/>
            <family val="2"/>
            <charset val="1"/>
          </rPr>
          <t xml:space="preserve">g/Mg
</t>
        </r>
      </text>
    </comment>
    <comment ref="W19" authorId="0" shapeId="0" xr:uid="{FA3CE96C-4511-4519-B9E2-B8F873A05F17}">
      <text>
        <r>
          <rPr>
            <b/>
            <sz val="8"/>
            <color rgb="FF000000"/>
            <rFont val="Tahoma"/>
            <family val="2"/>
            <charset val="1"/>
          </rPr>
          <t xml:space="preserve">ANPA:
</t>
        </r>
        <r>
          <rPr>
            <sz val="8"/>
            <color rgb="FF000000"/>
            <rFont val="Tahoma"/>
            <family val="2"/>
            <charset val="1"/>
          </rPr>
          <t xml:space="preserve">g/Mg
</t>
        </r>
      </text>
    </comment>
    <comment ref="X19" authorId="0" shapeId="0" xr:uid="{CD2F5239-F63F-415A-BFD5-6FEC480AD5A8}">
      <text>
        <r>
          <rPr>
            <b/>
            <sz val="8"/>
            <color rgb="FF000000"/>
            <rFont val="Tahoma"/>
            <family val="2"/>
            <charset val="1"/>
          </rPr>
          <t xml:space="preserve">ANPA:
</t>
        </r>
        <r>
          <rPr>
            <sz val="8"/>
            <color rgb="FF000000"/>
            <rFont val="Tahoma"/>
            <family val="2"/>
            <charset val="1"/>
          </rPr>
          <t xml:space="preserve">g/Mg
</t>
        </r>
      </text>
    </comment>
    <comment ref="Y19" authorId="0" shapeId="0" xr:uid="{22567D0F-1616-4743-B885-70DEAA58EC7C}">
      <text>
        <r>
          <rPr>
            <b/>
            <sz val="8"/>
            <color rgb="FF000000"/>
            <rFont val="Tahoma"/>
            <family val="2"/>
            <charset val="1"/>
          </rPr>
          <t xml:space="preserve">ANPA:
</t>
        </r>
        <r>
          <rPr>
            <sz val="8"/>
            <color rgb="FF000000"/>
            <rFont val="Tahoma"/>
            <family val="2"/>
            <charset val="1"/>
          </rPr>
          <t xml:space="preserve">g/Mg
</t>
        </r>
      </text>
    </comment>
    <comment ref="Z19" authorId="0" shapeId="0" xr:uid="{A7494F6B-2F23-4977-96BA-EA57C9C15123}">
      <text>
        <r>
          <rPr>
            <b/>
            <sz val="8"/>
            <color rgb="FF000000"/>
            <rFont val="Tahoma"/>
            <family val="2"/>
            <charset val="1"/>
          </rPr>
          <t xml:space="preserve">ANPA:
</t>
        </r>
        <r>
          <rPr>
            <sz val="8"/>
            <color rgb="FF000000"/>
            <rFont val="Tahoma"/>
            <family val="2"/>
            <charset val="1"/>
          </rPr>
          <t xml:space="preserve">g/Mg
</t>
        </r>
      </text>
    </comment>
    <comment ref="AA19" authorId="0" shapeId="0" xr:uid="{54BE02EB-78EF-4FA4-BB5E-4B8E5699D278}">
      <text>
        <r>
          <rPr>
            <b/>
            <sz val="8"/>
            <color rgb="FF000000"/>
            <rFont val="Tahoma"/>
            <family val="2"/>
            <charset val="1"/>
          </rPr>
          <t xml:space="preserve">ANPA:
</t>
        </r>
        <r>
          <rPr>
            <sz val="8"/>
            <color rgb="FF000000"/>
            <rFont val="Tahoma"/>
            <family val="2"/>
            <charset val="1"/>
          </rPr>
          <t xml:space="preserve">g/Mg
</t>
        </r>
      </text>
    </comment>
    <comment ref="AB19" authorId="0" shapeId="0" xr:uid="{718FA930-5805-4BD6-898E-8DEFE9DDE35E}">
      <text>
        <r>
          <rPr>
            <b/>
            <sz val="8"/>
            <color rgb="FF000000"/>
            <rFont val="Tahoma"/>
            <family val="2"/>
            <charset val="1"/>
          </rPr>
          <t xml:space="preserve">Utente Windows:
</t>
        </r>
        <r>
          <rPr>
            <sz val="8"/>
            <color rgb="FF000000"/>
            <rFont val="Tahoma"/>
            <family val="2"/>
            <charset val="1"/>
          </rPr>
          <t>mg/tonne</t>
        </r>
      </text>
    </comment>
    <comment ref="AC19" authorId="0" shapeId="0" xr:uid="{0D19E4CA-71A6-481B-B401-4D5A2D371E1B}">
      <text>
        <r>
          <rPr>
            <b/>
            <sz val="8"/>
            <color rgb="FF000000"/>
            <rFont val="Tahoma"/>
            <family val="2"/>
            <charset val="1"/>
          </rPr>
          <t xml:space="preserve">Utente Windows:
</t>
        </r>
        <r>
          <rPr>
            <sz val="8"/>
            <color rgb="FF000000"/>
            <rFont val="Tahoma"/>
            <family val="2"/>
            <charset val="1"/>
          </rPr>
          <t>mg/tonne</t>
        </r>
      </text>
    </comment>
    <comment ref="AD19" authorId="0" shapeId="0" xr:uid="{DD610E98-FDEC-40B2-A99F-F4824AFBF34C}">
      <text>
        <r>
          <rPr>
            <b/>
            <sz val="8"/>
            <color rgb="FF000000"/>
            <rFont val="Tahoma"/>
            <family val="2"/>
            <charset val="1"/>
          </rPr>
          <t xml:space="preserve">Utente Windows:
</t>
        </r>
        <r>
          <rPr>
            <sz val="8"/>
            <color rgb="FF000000"/>
            <rFont val="Tahoma"/>
            <family val="2"/>
            <charset val="1"/>
          </rPr>
          <t>ug I-TEQ/tonne</t>
        </r>
      </text>
    </comment>
    <comment ref="AE19" authorId="0" shapeId="0" xr:uid="{1EC3BABA-093C-46BD-8816-3BFA926DD90D}">
      <text>
        <r>
          <rPr>
            <b/>
            <sz val="8"/>
            <color rgb="FF000000"/>
            <rFont val="Tahoma"/>
            <family val="2"/>
            <charset val="1"/>
          </rPr>
          <t xml:space="preserve">ANPA:
</t>
        </r>
        <r>
          <rPr>
            <sz val="8"/>
            <color rgb="FF000000"/>
            <rFont val="Tahoma"/>
            <family val="2"/>
            <charset val="1"/>
          </rPr>
          <t xml:space="preserve">kg/Mg
</t>
        </r>
      </text>
    </comment>
    <comment ref="AJ19" authorId="0" shapeId="0" xr:uid="{FDCDD34D-F2CD-47E3-B7E5-23EB6F6D1AA9}">
      <text>
        <r>
          <rPr>
            <b/>
            <sz val="8"/>
            <color rgb="FF000000"/>
            <rFont val="Tahoma"/>
            <family val="2"/>
            <charset val="1"/>
          </rPr>
          <t xml:space="preserve">ANPA:
</t>
        </r>
        <r>
          <rPr>
            <sz val="8"/>
            <color rgb="FF000000"/>
            <rFont val="Tahoma"/>
            <family val="2"/>
            <charset val="1"/>
          </rPr>
          <t xml:space="preserve">mg/Mg
</t>
        </r>
      </text>
    </comment>
    <comment ref="E20" authorId="0" shapeId="0" xr:uid="{B17E766E-AA80-45BE-BED9-0217B3DC14E5}">
      <text>
        <r>
          <rPr>
            <b/>
            <sz val="8"/>
            <color rgb="FF000000"/>
            <rFont val="Tahoma"/>
            <family val="2"/>
            <charset val="1"/>
          </rPr>
          <t xml:space="preserve">romano:
</t>
        </r>
        <r>
          <rPr>
            <sz val="8"/>
            <color rgb="FF000000"/>
            <rFont val="Tahoma"/>
            <family val="2"/>
            <charset val="1"/>
          </rPr>
          <t xml:space="preserve">olio combustibile denso, vedi file fat_CO2
</t>
        </r>
      </text>
    </comment>
    <comment ref="I20" authorId="0" shapeId="0" xr:uid="{D49A7A10-FD1E-4F9E-B35F-7057D4AE06E9}">
      <text>
        <r>
          <rPr>
            <b/>
            <sz val="8"/>
            <color rgb="FF000000"/>
            <rFont val="Tahoma"/>
            <family val="2"/>
            <charset val="1"/>
          </rPr>
          <t xml:space="preserve">ANPA:
</t>
        </r>
        <r>
          <rPr>
            <sz val="8"/>
            <color rgb="FF000000"/>
            <rFont val="Tahoma"/>
            <family val="2"/>
            <charset val="1"/>
          </rPr>
          <t xml:space="preserve">kg/Mg
</t>
        </r>
      </text>
    </comment>
    <comment ref="J20" authorId="0" shapeId="0" xr:uid="{B5F2B18F-7405-4700-B2EE-2ECD212E7129}">
      <text>
        <r>
          <rPr>
            <b/>
            <sz val="8"/>
            <color rgb="FF000000"/>
            <rFont val="Tahoma"/>
            <family val="2"/>
            <charset val="1"/>
          </rPr>
          <t xml:space="preserve">ANPA:
</t>
        </r>
        <r>
          <rPr>
            <sz val="8"/>
            <color rgb="FF000000"/>
            <rFont val="Tahoma"/>
            <family val="2"/>
            <charset val="1"/>
          </rPr>
          <t xml:space="preserve">kg/Mg
</t>
        </r>
      </text>
    </comment>
    <comment ref="K20" authorId="0" shapeId="0" xr:uid="{67D4B62B-4107-4F28-9438-79A729098647}">
      <text>
        <r>
          <rPr>
            <b/>
            <sz val="8"/>
            <color rgb="FF000000"/>
            <rFont val="Tahoma"/>
            <family val="2"/>
            <charset val="1"/>
          </rPr>
          <t xml:space="preserve">ANPA:
</t>
        </r>
        <r>
          <rPr>
            <sz val="8"/>
            <color rgb="FF000000"/>
            <rFont val="Tahoma"/>
            <family val="2"/>
            <charset val="1"/>
          </rPr>
          <t xml:space="preserve">kg/Mg
</t>
        </r>
      </text>
    </comment>
    <comment ref="L20" authorId="0" shapeId="0" xr:uid="{45428752-D94F-4ED5-823F-C77FEC375D44}">
      <text>
        <r>
          <rPr>
            <b/>
            <sz val="8"/>
            <color rgb="FF000000"/>
            <rFont val="Tahoma"/>
            <family val="2"/>
            <charset val="1"/>
          </rPr>
          <t xml:space="preserve">ANPA:
</t>
        </r>
        <r>
          <rPr>
            <sz val="8"/>
            <color rgb="FF000000"/>
            <rFont val="Tahoma"/>
            <family val="2"/>
            <charset val="1"/>
          </rPr>
          <t xml:space="preserve">kg/Mg
</t>
        </r>
      </text>
    </comment>
    <comment ref="M20" authorId="0" shapeId="0" xr:uid="{484ABA47-690D-4B29-B2FA-86FC6EF0CF55}">
      <text>
        <r>
          <rPr>
            <b/>
            <sz val="8"/>
            <color rgb="FF000000"/>
            <rFont val="Tahoma"/>
            <family val="2"/>
            <charset val="1"/>
          </rPr>
          <t xml:space="preserve">ANPA:
</t>
        </r>
        <r>
          <rPr>
            <sz val="8"/>
            <color rgb="FF000000"/>
            <rFont val="Tahoma"/>
            <family val="2"/>
            <charset val="1"/>
          </rPr>
          <t xml:space="preserve">kg/Mg
</t>
        </r>
      </text>
    </comment>
    <comment ref="N20" authorId="0" shapeId="0" xr:uid="{51C5D8D0-2CDB-4EF8-A359-25F7A946BAD1}">
      <text>
        <r>
          <rPr>
            <b/>
            <sz val="8"/>
            <color rgb="FF000000"/>
            <rFont val="Tahoma"/>
            <family val="2"/>
            <charset val="1"/>
          </rPr>
          <t xml:space="preserve">ANPA:
</t>
        </r>
        <r>
          <rPr>
            <sz val="8"/>
            <color rgb="FF000000"/>
            <rFont val="Tahoma"/>
            <family val="2"/>
            <charset val="1"/>
          </rPr>
          <t xml:space="preserve">kg/Mg
</t>
        </r>
      </text>
    </comment>
    <comment ref="O20" authorId="0" shapeId="0" xr:uid="{CABF9FE7-AA47-41DD-9C01-27BBE5B3EB46}">
      <text>
        <r>
          <rPr>
            <b/>
            <sz val="8"/>
            <color rgb="FF000000"/>
            <rFont val="Tahoma"/>
            <family val="2"/>
            <charset val="1"/>
          </rPr>
          <t xml:space="preserve">ANPA:
</t>
        </r>
        <r>
          <rPr>
            <sz val="8"/>
            <color rgb="FF000000"/>
            <rFont val="Tahoma"/>
            <family val="2"/>
            <charset val="1"/>
          </rPr>
          <t xml:space="preserve">kg/Mg
</t>
        </r>
      </text>
    </comment>
    <comment ref="P20" authorId="0" shapeId="0" xr:uid="{D062502F-EB3E-4DC4-A844-190BEC6558D3}">
      <text>
        <r>
          <rPr>
            <b/>
            <sz val="8"/>
            <color rgb="FF000000"/>
            <rFont val="Tahoma"/>
            <family val="2"/>
            <charset val="1"/>
          </rPr>
          <t xml:space="preserve">ANPA:
</t>
        </r>
        <r>
          <rPr>
            <sz val="8"/>
            <color rgb="FF000000"/>
            <rFont val="Tahoma"/>
            <family val="2"/>
            <charset val="1"/>
          </rPr>
          <t xml:space="preserve">kg/Mg
</t>
        </r>
      </text>
    </comment>
    <comment ref="Q20" authorId="0" shapeId="0" xr:uid="{68E9116A-EAD2-481D-B31F-675B22C55A77}">
      <text>
        <r>
          <rPr>
            <b/>
            <sz val="8"/>
            <color rgb="FF000000"/>
            <rFont val="Tahoma"/>
            <family val="2"/>
            <charset val="1"/>
          </rPr>
          <t xml:space="preserve">ANPA:
</t>
        </r>
        <r>
          <rPr>
            <sz val="8"/>
            <color rgb="FF000000"/>
            <rFont val="Tahoma"/>
            <family val="2"/>
            <charset val="1"/>
          </rPr>
          <t xml:space="preserve">kg/Mg
</t>
        </r>
      </text>
    </comment>
    <comment ref="R20" authorId="0" shapeId="0" xr:uid="{2302CA45-7EB3-416A-877F-14DC89A1BDBF}">
      <text>
        <r>
          <rPr>
            <b/>
            <sz val="8"/>
            <color rgb="FF000000"/>
            <rFont val="Tahoma"/>
            <family val="2"/>
            <charset val="1"/>
          </rPr>
          <t xml:space="preserve">ANPA:
</t>
        </r>
        <r>
          <rPr>
            <sz val="8"/>
            <color rgb="FF000000"/>
            <rFont val="Tahoma"/>
            <family val="2"/>
            <charset val="1"/>
          </rPr>
          <t xml:space="preserve">kg/Mg
</t>
        </r>
      </text>
    </comment>
    <comment ref="T20" authorId="0" shapeId="0" xr:uid="{621CDB67-C1B7-45E3-878B-9F7DF89CEE7A}">
      <text>
        <r>
          <rPr>
            <b/>
            <sz val="8"/>
            <color rgb="FF000000"/>
            <rFont val="Tahoma"/>
            <family val="2"/>
            <charset val="1"/>
          </rPr>
          <t xml:space="preserve">ANPA:
</t>
        </r>
        <r>
          <rPr>
            <sz val="8"/>
            <color rgb="FF000000"/>
            <rFont val="Tahoma"/>
            <family val="2"/>
            <charset val="1"/>
          </rPr>
          <t xml:space="preserve">g/Mg
</t>
        </r>
      </text>
    </comment>
    <comment ref="U20" authorId="0" shapeId="0" xr:uid="{0391921F-5E76-4254-8FE5-676D9A4F48DE}">
      <text>
        <r>
          <rPr>
            <b/>
            <sz val="8"/>
            <color rgb="FF000000"/>
            <rFont val="Tahoma"/>
            <family val="2"/>
            <charset val="1"/>
          </rPr>
          <t xml:space="preserve">ANPA:
</t>
        </r>
        <r>
          <rPr>
            <sz val="8"/>
            <color rgb="FF000000"/>
            <rFont val="Tahoma"/>
            <family val="2"/>
            <charset val="1"/>
          </rPr>
          <t xml:space="preserve">g/Mg
</t>
        </r>
      </text>
    </comment>
    <comment ref="V20" authorId="0" shapeId="0" xr:uid="{5E33AA38-BAA1-45DB-80F3-F25D5BF12912}">
      <text>
        <r>
          <rPr>
            <b/>
            <sz val="8"/>
            <color rgb="FF000000"/>
            <rFont val="Tahoma"/>
            <family val="2"/>
            <charset val="1"/>
          </rPr>
          <t xml:space="preserve">ANPA:
</t>
        </r>
        <r>
          <rPr>
            <sz val="8"/>
            <color rgb="FF000000"/>
            <rFont val="Tahoma"/>
            <family val="2"/>
            <charset val="1"/>
          </rPr>
          <t xml:space="preserve">g/Mg
</t>
        </r>
      </text>
    </comment>
    <comment ref="W20" authorId="0" shapeId="0" xr:uid="{F2624CC8-2187-43E6-A169-3D1E14146286}">
      <text>
        <r>
          <rPr>
            <b/>
            <sz val="8"/>
            <color rgb="FF000000"/>
            <rFont val="Tahoma"/>
            <family val="2"/>
            <charset val="1"/>
          </rPr>
          <t xml:space="preserve">ANPA:
</t>
        </r>
        <r>
          <rPr>
            <sz val="8"/>
            <color rgb="FF000000"/>
            <rFont val="Tahoma"/>
            <family val="2"/>
            <charset val="1"/>
          </rPr>
          <t xml:space="preserve">g/Mg
</t>
        </r>
      </text>
    </comment>
    <comment ref="X20" authorId="0" shapeId="0" xr:uid="{5D5A4053-64DF-41EE-9204-C623244424BF}">
      <text>
        <r>
          <rPr>
            <b/>
            <sz val="8"/>
            <color rgb="FF000000"/>
            <rFont val="Tahoma"/>
            <family val="2"/>
            <charset val="1"/>
          </rPr>
          <t xml:space="preserve">ANPA:
</t>
        </r>
        <r>
          <rPr>
            <sz val="8"/>
            <color rgb="FF000000"/>
            <rFont val="Tahoma"/>
            <family val="2"/>
            <charset val="1"/>
          </rPr>
          <t xml:space="preserve">g/Mg
</t>
        </r>
      </text>
    </comment>
    <comment ref="Y20" authorId="0" shapeId="0" xr:uid="{9E1B1DDC-FE93-4095-8925-BE73A42C4CCD}">
      <text>
        <r>
          <rPr>
            <b/>
            <sz val="8"/>
            <color rgb="FF000000"/>
            <rFont val="Tahoma"/>
            <family val="2"/>
            <charset val="1"/>
          </rPr>
          <t xml:space="preserve">ANPA:
</t>
        </r>
        <r>
          <rPr>
            <sz val="8"/>
            <color rgb="FF000000"/>
            <rFont val="Tahoma"/>
            <family val="2"/>
            <charset val="1"/>
          </rPr>
          <t xml:space="preserve">g/Mg
</t>
        </r>
      </text>
    </comment>
    <comment ref="Z20" authorId="0" shapeId="0" xr:uid="{22A5D165-5EB2-4100-A174-653A69AE93B4}">
      <text>
        <r>
          <rPr>
            <b/>
            <sz val="8"/>
            <color rgb="FF000000"/>
            <rFont val="Tahoma"/>
            <family val="2"/>
            <charset val="1"/>
          </rPr>
          <t xml:space="preserve">ANPA:
</t>
        </r>
        <r>
          <rPr>
            <sz val="8"/>
            <color rgb="FF000000"/>
            <rFont val="Tahoma"/>
            <family val="2"/>
            <charset val="1"/>
          </rPr>
          <t xml:space="preserve">g/Mg
</t>
        </r>
      </text>
    </comment>
    <comment ref="AA20" authorId="0" shapeId="0" xr:uid="{0C6263E0-7288-4AB6-AB5B-A99322C35C98}">
      <text>
        <r>
          <rPr>
            <b/>
            <sz val="8"/>
            <color rgb="FF000000"/>
            <rFont val="Tahoma"/>
            <family val="2"/>
            <charset val="1"/>
          </rPr>
          <t xml:space="preserve">ANPA:
</t>
        </r>
        <r>
          <rPr>
            <sz val="8"/>
            <color rgb="FF000000"/>
            <rFont val="Tahoma"/>
            <family val="2"/>
            <charset val="1"/>
          </rPr>
          <t xml:space="preserve">g/Mg
</t>
        </r>
      </text>
    </comment>
    <comment ref="AB20" authorId="0" shapeId="0" xr:uid="{723DB2E4-6E7F-4431-81CB-86C4513FF7C2}">
      <text>
        <r>
          <rPr>
            <b/>
            <sz val="8"/>
            <color rgb="FF000000"/>
            <rFont val="Tahoma"/>
            <family val="2"/>
            <charset val="1"/>
          </rPr>
          <t xml:space="preserve">Utente Windows:
</t>
        </r>
        <r>
          <rPr>
            <sz val="8"/>
            <color rgb="FF000000"/>
            <rFont val="Tahoma"/>
            <family val="2"/>
            <charset val="1"/>
          </rPr>
          <t>mg/tonne</t>
        </r>
      </text>
    </comment>
    <comment ref="AC20" authorId="0" shapeId="0" xr:uid="{AF8B532A-E9D6-40DF-AABA-77686FFDB22A}">
      <text>
        <r>
          <rPr>
            <b/>
            <sz val="8"/>
            <color rgb="FF000000"/>
            <rFont val="Tahoma"/>
            <family val="2"/>
            <charset val="1"/>
          </rPr>
          <t xml:space="preserve">Utente Windows:
</t>
        </r>
        <r>
          <rPr>
            <sz val="8"/>
            <color rgb="FF000000"/>
            <rFont val="Tahoma"/>
            <family val="2"/>
            <charset val="1"/>
          </rPr>
          <t>mg/tonne</t>
        </r>
      </text>
    </comment>
    <comment ref="AD20" authorId="0" shapeId="0" xr:uid="{B1433884-AEBE-4BD7-BE46-C371EDDBB648}">
      <text>
        <r>
          <rPr>
            <b/>
            <sz val="8"/>
            <color rgb="FF000000"/>
            <rFont val="Tahoma"/>
            <family val="2"/>
            <charset val="1"/>
          </rPr>
          <t xml:space="preserve">Utente Windows:
</t>
        </r>
        <r>
          <rPr>
            <sz val="8"/>
            <color rgb="FF000000"/>
            <rFont val="Tahoma"/>
            <family val="2"/>
            <charset val="1"/>
          </rPr>
          <t>ug I-TEQ/tonne</t>
        </r>
      </text>
    </comment>
    <comment ref="AE20" authorId="0" shapeId="0" xr:uid="{C615E0E1-4C35-4AE5-A7EA-477CE8F00257}">
      <text>
        <r>
          <rPr>
            <b/>
            <sz val="8"/>
            <color rgb="FF000000"/>
            <rFont val="Tahoma"/>
            <family val="2"/>
            <charset val="1"/>
          </rPr>
          <t xml:space="preserve">ANPA:
</t>
        </r>
        <r>
          <rPr>
            <sz val="8"/>
            <color rgb="FF000000"/>
            <rFont val="Tahoma"/>
            <family val="2"/>
            <charset val="1"/>
          </rPr>
          <t xml:space="preserve">kg/Mg
</t>
        </r>
      </text>
    </comment>
    <comment ref="AJ20" authorId="0" shapeId="0" xr:uid="{E68F33AE-8B72-4B12-B044-AB3767346C71}">
      <text>
        <r>
          <rPr>
            <b/>
            <sz val="8"/>
            <color rgb="FF000000"/>
            <rFont val="Tahoma"/>
            <family val="2"/>
            <charset val="1"/>
          </rPr>
          <t xml:space="preserve">ANPA:
</t>
        </r>
        <r>
          <rPr>
            <sz val="8"/>
            <color rgb="FF000000"/>
            <rFont val="Tahoma"/>
            <family val="2"/>
            <charset val="1"/>
          </rPr>
          <t xml:space="preserve">mg/Mg
</t>
        </r>
      </text>
    </comment>
    <comment ref="I21" authorId="0" shapeId="0" xr:uid="{9515B002-AEFF-4F4A-87BA-C773E94ED783}">
      <text>
        <r>
          <rPr>
            <b/>
            <sz val="8"/>
            <color rgb="FF000000"/>
            <rFont val="Tahoma"/>
            <family val="2"/>
            <charset val="1"/>
          </rPr>
          <t xml:space="preserve">ANPA:
</t>
        </r>
        <r>
          <rPr>
            <sz val="8"/>
            <color rgb="FF000000"/>
            <rFont val="Tahoma"/>
            <family val="2"/>
            <charset val="1"/>
          </rPr>
          <t xml:space="preserve">kg/Mg
</t>
        </r>
      </text>
    </comment>
    <comment ref="Q21" authorId="2" shapeId="0" xr:uid="{FCCDF1F8-91C8-44CF-A56F-97AFD4925959}">
      <text>
        <r>
          <rPr>
            <b/>
            <sz val="9"/>
            <color indexed="81"/>
            <rFont val="Tahoma"/>
            <family val="2"/>
          </rPr>
          <t>De Lauretis Riccardo:</t>
        </r>
        <r>
          <rPr>
            <sz val="9"/>
            <color indexed="81"/>
            <rFont val="Tahoma"/>
            <family val="2"/>
          </rPr>
          <t xml:space="preserve">
Kg/Mg
</t>
        </r>
      </text>
    </comment>
    <comment ref="R21" authorId="2" shapeId="0" xr:uid="{E7F5E77F-4B57-4E3D-8BB8-0ADA576D6D4B}">
      <text>
        <r>
          <rPr>
            <b/>
            <sz val="9"/>
            <color indexed="81"/>
            <rFont val="Tahoma"/>
            <family val="2"/>
          </rPr>
          <t>De Lauretis Riccardo:</t>
        </r>
        <r>
          <rPr>
            <sz val="9"/>
            <color indexed="81"/>
            <rFont val="Tahoma"/>
            <family val="2"/>
          </rPr>
          <t xml:space="preserve">
Kg/Mg
</t>
        </r>
      </text>
    </comment>
    <comment ref="AB21" authorId="0" shapeId="0" xr:uid="{5C8E4F71-7907-45F1-A81B-B227AD5E239C}">
      <text>
        <r>
          <rPr>
            <b/>
            <sz val="8"/>
            <color rgb="FF000000"/>
            <rFont val="Tahoma"/>
            <family val="2"/>
            <charset val="1"/>
          </rPr>
          <t xml:space="preserve">Utente Windows:
</t>
        </r>
        <r>
          <rPr>
            <sz val="8"/>
            <color rgb="FF000000"/>
            <rFont val="Tahoma"/>
            <family val="2"/>
            <charset val="1"/>
          </rPr>
          <t>mg/tonne</t>
        </r>
      </text>
    </comment>
    <comment ref="AC21" authorId="0" shapeId="0" xr:uid="{27994CED-BD4E-4136-B10B-2A2768755152}">
      <text>
        <r>
          <rPr>
            <b/>
            <sz val="8"/>
            <color rgb="FF000000"/>
            <rFont val="Tahoma"/>
            <family val="2"/>
            <charset val="1"/>
          </rPr>
          <t xml:space="preserve">Utente Windows:
</t>
        </r>
        <r>
          <rPr>
            <sz val="8"/>
            <color rgb="FF000000"/>
            <rFont val="Tahoma"/>
            <family val="2"/>
            <charset val="1"/>
          </rPr>
          <t>mg/tonne</t>
        </r>
      </text>
    </comment>
    <comment ref="AD21" authorId="0" shapeId="0" xr:uid="{BBD1B759-ACF1-4C48-BAFF-F7C62027408E}">
      <text>
        <r>
          <rPr>
            <b/>
            <sz val="8"/>
            <color rgb="FF000000"/>
            <rFont val="Tahoma"/>
            <family val="2"/>
            <charset val="1"/>
          </rPr>
          <t xml:space="preserve">Utente Windows:
</t>
        </r>
        <r>
          <rPr>
            <sz val="8"/>
            <color rgb="FF000000"/>
            <rFont val="Tahoma"/>
            <family val="2"/>
            <charset val="1"/>
          </rPr>
          <t>ug I-TEQ/tonne</t>
        </r>
      </text>
    </comment>
    <comment ref="C22" authorId="0" shapeId="0" xr:uid="{838D1E10-66A8-44F7-817B-9CABED74EA0E}">
      <text>
        <r>
          <rPr>
            <b/>
            <sz val="8"/>
            <color rgb="FF000000"/>
            <rFont val="Tahoma"/>
            <family val="2"/>
            <charset val="1"/>
          </rPr>
          <t xml:space="preserve">ANPA:
</t>
        </r>
        <r>
          <rPr>
            <sz val="8"/>
            <color rgb="FF000000"/>
            <rFont val="Tahoma"/>
            <family val="2"/>
            <charset val="1"/>
          </rPr>
          <t xml:space="preserve">le emissioni si riferiscono alle attività in porto
</t>
        </r>
      </text>
    </comment>
    <comment ref="I22" authorId="0" shapeId="0" xr:uid="{650A7458-25BA-4337-9A0C-505F921A2FE9}">
      <text>
        <r>
          <rPr>
            <b/>
            <sz val="8"/>
            <color rgb="FF000000"/>
            <rFont val="Tahoma"/>
            <family val="2"/>
            <charset val="1"/>
          </rPr>
          <t xml:space="preserve">ANPA:
</t>
        </r>
        <r>
          <rPr>
            <sz val="8"/>
            <color rgb="FF000000"/>
            <rFont val="Tahoma"/>
            <family val="2"/>
            <charset val="1"/>
          </rPr>
          <t xml:space="preserve">kg/Mg
</t>
        </r>
      </text>
    </comment>
    <comment ref="J22" authorId="0" shapeId="0" xr:uid="{2C637349-278A-4204-83D7-06161D2ECF5F}">
      <text>
        <r>
          <rPr>
            <b/>
            <sz val="8"/>
            <color rgb="FF000000"/>
            <rFont val="Tahoma"/>
            <family val="2"/>
            <charset val="1"/>
          </rPr>
          <t xml:space="preserve">ANPA:
</t>
        </r>
        <r>
          <rPr>
            <sz val="8"/>
            <color rgb="FF000000"/>
            <rFont val="Tahoma"/>
            <family val="2"/>
            <charset val="1"/>
          </rPr>
          <t xml:space="preserve">kg/Mg
</t>
        </r>
      </text>
    </comment>
    <comment ref="K22" authorId="0" shapeId="0" xr:uid="{F62CD4BB-EC10-46FF-80A7-393BCCF9FB38}">
      <text>
        <r>
          <rPr>
            <b/>
            <sz val="8"/>
            <color rgb="FF000000"/>
            <rFont val="Tahoma"/>
            <family val="2"/>
            <charset val="1"/>
          </rPr>
          <t xml:space="preserve">ANPA:
</t>
        </r>
        <r>
          <rPr>
            <sz val="8"/>
            <color rgb="FF000000"/>
            <rFont val="Tahoma"/>
            <family val="2"/>
            <charset val="1"/>
          </rPr>
          <t xml:space="preserve">kg/Mg
</t>
        </r>
      </text>
    </comment>
    <comment ref="L22" authorId="0" shapeId="0" xr:uid="{24CDFED7-B11C-4ED9-8E5F-32CCD12D7208}">
      <text>
        <r>
          <rPr>
            <b/>
            <sz val="8"/>
            <color rgb="FF000000"/>
            <rFont val="Tahoma"/>
            <family val="2"/>
            <charset val="1"/>
          </rPr>
          <t xml:space="preserve">ANPA:
</t>
        </r>
        <r>
          <rPr>
            <sz val="8"/>
            <color rgb="FF000000"/>
            <rFont val="Tahoma"/>
            <family val="2"/>
            <charset val="1"/>
          </rPr>
          <t xml:space="preserve">kg/Mg
</t>
        </r>
      </text>
    </comment>
    <comment ref="M22" authorId="0" shapeId="0" xr:uid="{BBEE4F6C-A33E-4D75-82D7-6AA6E96DDD0E}">
      <text>
        <r>
          <rPr>
            <b/>
            <sz val="8"/>
            <color rgb="FF000000"/>
            <rFont val="Tahoma"/>
            <family val="2"/>
            <charset val="1"/>
          </rPr>
          <t xml:space="preserve">ANPA:
</t>
        </r>
        <r>
          <rPr>
            <sz val="8"/>
            <color rgb="FF000000"/>
            <rFont val="Tahoma"/>
            <family val="2"/>
            <charset val="1"/>
          </rPr>
          <t xml:space="preserve">kg/Mg
</t>
        </r>
      </text>
    </comment>
    <comment ref="N22" authorId="0" shapeId="0" xr:uid="{CE3906A4-AD24-4F0A-B611-5384C2A0EECC}">
      <text>
        <r>
          <rPr>
            <b/>
            <sz val="8"/>
            <color rgb="FF000000"/>
            <rFont val="Tahoma"/>
            <family val="2"/>
            <charset val="1"/>
          </rPr>
          <t xml:space="preserve">ANPA:
</t>
        </r>
        <r>
          <rPr>
            <sz val="8"/>
            <color rgb="FF000000"/>
            <rFont val="Tahoma"/>
            <family val="2"/>
            <charset val="1"/>
          </rPr>
          <t xml:space="preserve">kg/Mg
</t>
        </r>
      </text>
    </comment>
    <comment ref="O22" authorId="0" shapeId="0" xr:uid="{C2285E44-DFD6-44D0-99FE-408EC15E3C0F}">
      <text>
        <r>
          <rPr>
            <b/>
            <sz val="8"/>
            <color rgb="FF000000"/>
            <rFont val="Tahoma"/>
            <family val="2"/>
            <charset val="1"/>
          </rPr>
          <t xml:space="preserve">ANPA:
</t>
        </r>
        <r>
          <rPr>
            <sz val="8"/>
            <color rgb="FF000000"/>
            <rFont val="Tahoma"/>
            <family val="2"/>
            <charset val="1"/>
          </rPr>
          <t xml:space="preserve">kg/Mg
</t>
        </r>
      </text>
    </comment>
    <comment ref="P22" authorId="0" shapeId="0" xr:uid="{26A9AA98-DF4B-485B-B9BD-25C66CD288C0}">
      <text>
        <r>
          <rPr>
            <b/>
            <sz val="8"/>
            <color rgb="FF000000"/>
            <rFont val="Tahoma"/>
            <family val="2"/>
            <charset val="1"/>
          </rPr>
          <t xml:space="preserve">ANPA:
</t>
        </r>
        <r>
          <rPr>
            <sz val="8"/>
            <color rgb="FF000000"/>
            <rFont val="Tahoma"/>
            <family val="2"/>
            <charset val="1"/>
          </rPr>
          <t xml:space="preserve">kg/Mg
</t>
        </r>
      </text>
    </comment>
    <comment ref="Q22" authorId="2" shapeId="0" xr:uid="{5870D9C9-C2E6-46E2-9588-465F949C0863}">
      <text>
        <r>
          <rPr>
            <b/>
            <sz val="9"/>
            <color indexed="81"/>
            <rFont val="Tahoma"/>
            <family val="2"/>
          </rPr>
          <t>De Lauretis Riccardo:</t>
        </r>
        <r>
          <rPr>
            <sz val="9"/>
            <color indexed="81"/>
            <rFont val="Tahoma"/>
            <family val="2"/>
          </rPr>
          <t xml:space="preserve">
Kg/Mg
</t>
        </r>
      </text>
    </comment>
    <comment ref="R22" authorId="2" shapeId="0" xr:uid="{4F592074-D9AD-4E02-872D-B9BE1348175F}">
      <text>
        <r>
          <rPr>
            <b/>
            <sz val="9"/>
            <color indexed="81"/>
            <rFont val="Tahoma"/>
            <family val="2"/>
          </rPr>
          <t>De Lauretis Riccardo:</t>
        </r>
        <r>
          <rPr>
            <sz val="9"/>
            <color indexed="81"/>
            <rFont val="Tahoma"/>
            <family val="2"/>
          </rPr>
          <t xml:space="preserve">
Kg/Mg
</t>
        </r>
      </text>
    </comment>
    <comment ref="T22" authorId="0" shapeId="0" xr:uid="{C4BE91B7-A8A8-4479-9A4C-85C98188A501}">
      <text>
        <r>
          <rPr>
            <b/>
            <sz val="8"/>
            <color rgb="FF000000"/>
            <rFont val="Tahoma"/>
            <family val="2"/>
            <charset val="1"/>
          </rPr>
          <t xml:space="preserve">ANPA:
</t>
        </r>
        <r>
          <rPr>
            <sz val="8"/>
            <color rgb="FF000000"/>
            <rFont val="Tahoma"/>
            <family val="2"/>
            <charset val="1"/>
          </rPr>
          <t xml:space="preserve">g/Mg
</t>
        </r>
      </text>
    </comment>
    <comment ref="U22" authorId="0" shapeId="0" xr:uid="{D1FC6384-BB2E-4FC1-BCD8-DCB85DED8A1A}">
      <text>
        <r>
          <rPr>
            <b/>
            <sz val="8"/>
            <color rgb="FF000000"/>
            <rFont val="Tahoma"/>
            <family val="2"/>
            <charset val="1"/>
          </rPr>
          <t xml:space="preserve">ANPA:
</t>
        </r>
        <r>
          <rPr>
            <sz val="8"/>
            <color rgb="FF000000"/>
            <rFont val="Tahoma"/>
            <family val="2"/>
            <charset val="1"/>
          </rPr>
          <t xml:space="preserve">g/Mg
</t>
        </r>
      </text>
    </comment>
    <comment ref="V22" authorId="0" shapeId="0" xr:uid="{D3919CD7-23AD-4859-85D4-2445A3ED9227}">
      <text>
        <r>
          <rPr>
            <b/>
            <sz val="8"/>
            <color rgb="FF000000"/>
            <rFont val="Tahoma"/>
            <family val="2"/>
            <charset val="1"/>
          </rPr>
          <t xml:space="preserve">ANPA:
</t>
        </r>
        <r>
          <rPr>
            <sz val="8"/>
            <color rgb="FF000000"/>
            <rFont val="Tahoma"/>
            <family val="2"/>
            <charset val="1"/>
          </rPr>
          <t xml:space="preserve">g/Mg
</t>
        </r>
      </text>
    </comment>
    <comment ref="W22" authorId="0" shapeId="0" xr:uid="{0E3F4420-9B77-4A3B-A20E-1B8B1A87545A}">
      <text>
        <r>
          <rPr>
            <b/>
            <sz val="8"/>
            <color rgb="FF000000"/>
            <rFont val="Tahoma"/>
            <family val="2"/>
            <charset val="1"/>
          </rPr>
          <t xml:space="preserve">ANPA:
</t>
        </r>
        <r>
          <rPr>
            <sz val="8"/>
            <color rgb="FF000000"/>
            <rFont val="Tahoma"/>
            <family val="2"/>
            <charset val="1"/>
          </rPr>
          <t xml:space="preserve">g/Mg
</t>
        </r>
      </text>
    </comment>
    <comment ref="X22" authorId="0" shapeId="0" xr:uid="{0B9398D4-479A-4B39-8BAB-4A3CD811969A}">
      <text>
        <r>
          <rPr>
            <b/>
            <sz val="8"/>
            <color rgb="FF000000"/>
            <rFont val="Tahoma"/>
            <family val="2"/>
            <charset val="1"/>
          </rPr>
          <t xml:space="preserve">ANPA:
</t>
        </r>
        <r>
          <rPr>
            <sz val="8"/>
            <color rgb="FF000000"/>
            <rFont val="Tahoma"/>
            <family val="2"/>
            <charset val="1"/>
          </rPr>
          <t xml:space="preserve">g/Mg
</t>
        </r>
      </text>
    </comment>
    <comment ref="Y22" authorId="0" shapeId="0" xr:uid="{2429F452-57A5-4DB0-B625-933D416BDEAC}">
      <text>
        <r>
          <rPr>
            <b/>
            <sz val="8"/>
            <color rgb="FF000000"/>
            <rFont val="Tahoma"/>
            <family val="2"/>
            <charset val="1"/>
          </rPr>
          <t xml:space="preserve">ANPA:
</t>
        </r>
        <r>
          <rPr>
            <sz val="8"/>
            <color rgb="FF000000"/>
            <rFont val="Tahoma"/>
            <family val="2"/>
            <charset val="1"/>
          </rPr>
          <t xml:space="preserve">g/Mg
</t>
        </r>
      </text>
    </comment>
    <comment ref="Z22" authorId="0" shapeId="0" xr:uid="{152BA8D0-6BD7-48BD-9832-9559FE381E9B}">
      <text>
        <r>
          <rPr>
            <b/>
            <sz val="8"/>
            <color rgb="FF000000"/>
            <rFont val="Tahoma"/>
            <family val="2"/>
            <charset val="1"/>
          </rPr>
          <t xml:space="preserve">ANPA:
</t>
        </r>
        <r>
          <rPr>
            <sz val="8"/>
            <color rgb="FF000000"/>
            <rFont val="Tahoma"/>
            <family val="2"/>
            <charset val="1"/>
          </rPr>
          <t xml:space="preserve">g/Mg
</t>
        </r>
      </text>
    </comment>
    <comment ref="AA22" authorId="0" shapeId="0" xr:uid="{B9AA18F2-3638-4815-ADA4-5AD2AB1B41E8}">
      <text>
        <r>
          <rPr>
            <b/>
            <sz val="8"/>
            <color rgb="FF000000"/>
            <rFont val="Tahoma"/>
            <family val="2"/>
            <charset val="1"/>
          </rPr>
          <t xml:space="preserve">ANPA:
</t>
        </r>
        <r>
          <rPr>
            <sz val="8"/>
            <color rgb="FF000000"/>
            <rFont val="Tahoma"/>
            <family val="2"/>
            <charset val="1"/>
          </rPr>
          <t xml:space="preserve">g/Mg
</t>
        </r>
      </text>
    </comment>
    <comment ref="AB22" authorId="0" shapeId="0" xr:uid="{A79B14CB-5180-427D-890A-FCABC8B1C69E}">
      <text>
        <r>
          <rPr>
            <b/>
            <sz val="8"/>
            <color rgb="FF000000"/>
            <rFont val="Tahoma"/>
            <family val="2"/>
            <charset val="1"/>
          </rPr>
          <t xml:space="preserve">Utente Windows:
</t>
        </r>
        <r>
          <rPr>
            <sz val="8"/>
            <color rgb="FF000000"/>
            <rFont val="Tahoma"/>
            <family val="2"/>
            <charset val="1"/>
          </rPr>
          <t>mg/tonne</t>
        </r>
      </text>
    </comment>
    <comment ref="AC22" authorId="0" shapeId="0" xr:uid="{576018CF-BBE3-4D66-BFDE-9383859AA9B1}">
      <text>
        <r>
          <rPr>
            <b/>
            <sz val="8"/>
            <color rgb="FF000000"/>
            <rFont val="Tahoma"/>
            <family val="2"/>
            <charset val="1"/>
          </rPr>
          <t xml:space="preserve">Utente Windows:
</t>
        </r>
        <r>
          <rPr>
            <sz val="8"/>
            <color rgb="FF000000"/>
            <rFont val="Tahoma"/>
            <family val="2"/>
            <charset val="1"/>
          </rPr>
          <t>mg/tonne</t>
        </r>
      </text>
    </comment>
    <comment ref="AD22" authorId="0" shapeId="0" xr:uid="{C351E8C8-E7C6-46CC-B604-1E9A4C3737A5}">
      <text>
        <r>
          <rPr>
            <b/>
            <sz val="8"/>
            <color rgb="FF000000"/>
            <rFont val="Tahoma"/>
            <family val="2"/>
            <charset val="1"/>
          </rPr>
          <t xml:space="preserve">Utente Windows:
</t>
        </r>
        <r>
          <rPr>
            <sz val="8"/>
            <color rgb="FF000000"/>
            <rFont val="Tahoma"/>
            <family val="2"/>
            <charset val="1"/>
          </rPr>
          <t>ug I-TEQ/tonne</t>
        </r>
      </text>
    </comment>
    <comment ref="AE22" authorId="0" shapeId="0" xr:uid="{009C9EEF-6598-4D9E-B5D1-7AA35E6DEA46}">
      <text>
        <r>
          <rPr>
            <b/>
            <sz val="8"/>
            <color rgb="FF000000"/>
            <rFont val="Tahoma"/>
            <family val="2"/>
            <charset val="1"/>
          </rPr>
          <t xml:space="preserve">ANPA:
</t>
        </r>
        <r>
          <rPr>
            <sz val="8"/>
            <color rgb="FF000000"/>
            <rFont val="Tahoma"/>
            <family val="2"/>
            <charset val="1"/>
          </rPr>
          <t xml:space="preserve">kg/Mg
</t>
        </r>
      </text>
    </comment>
    <comment ref="AJ22" authorId="0" shapeId="0" xr:uid="{2EF1EE2B-294E-4487-BCFE-3AA9F7DF5FFD}">
      <text>
        <r>
          <rPr>
            <b/>
            <sz val="8"/>
            <color rgb="FF000000"/>
            <rFont val="Tahoma"/>
            <family val="2"/>
            <charset val="1"/>
          </rPr>
          <t xml:space="preserve">ANPA:
</t>
        </r>
        <r>
          <rPr>
            <sz val="8"/>
            <color rgb="FF000000"/>
            <rFont val="Tahoma"/>
            <family val="2"/>
            <charset val="1"/>
          </rPr>
          <t xml:space="preserve">mg/Mg
</t>
        </r>
      </text>
    </comment>
    <comment ref="C23" authorId="2" shapeId="0" xr:uid="{1360DCA8-EE5D-4FF7-9FD1-EE5D39501A7C}">
      <text>
        <r>
          <rPr>
            <b/>
            <sz val="9"/>
            <color indexed="81"/>
            <rFont val="Tahoma"/>
            <family val="2"/>
          </rPr>
          <t>De Lauretis Riccardo:</t>
        </r>
        <r>
          <rPr>
            <sz val="9"/>
            <color indexed="81"/>
            <rFont val="Tahoma"/>
            <family val="2"/>
          </rPr>
          <t xml:space="preserve">
Tier1 Efs according to the EMEP/EEA 2019 rev 2021
</t>
        </r>
      </text>
    </comment>
    <comment ref="N23" authorId="3" shapeId="0" xr:uid="{4FDFACEE-1AED-4FEC-8C41-61F48345C715}">
      <text>
        <r>
          <rPr>
            <b/>
            <sz val="9"/>
            <color indexed="81"/>
            <rFont val="Tahoma"/>
            <family val="2"/>
          </rPr>
          <t>Cordella Marco:</t>
        </r>
        <r>
          <rPr>
            <sz val="9"/>
            <color indexed="81"/>
            <rFont val="Tahoma"/>
            <family val="2"/>
          </rPr>
          <t xml:space="preserve">
FE da file fat_co2</t>
        </r>
      </text>
    </comment>
    <comment ref="C24" authorId="0" shapeId="0" xr:uid="{0CE8E0FC-7424-48F0-87CD-1A283975E41A}">
      <text>
        <r>
          <rPr>
            <b/>
            <sz val="8"/>
            <color rgb="FF000000"/>
            <rFont val="Tahoma"/>
            <family val="2"/>
            <charset val="1"/>
          </rPr>
          <t xml:space="preserve">ANPA:
</t>
        </r>
        <r>
          <rPr>
            <sz val="8"/>
            <color rgb="FF000000"/>
            <rFont val="Tahoma"/>
            <family val="2"/>
            <charset val="1"/>
          </rPr>
          <t>dati BEN pesca
non si considerano i consumi GPL (riscaldamento)
Fattori di emissione:
EMEP/CORINAIR  riferiti al Diesel, e al mix G2S con G4S;
per i metalli pesanti e PAH fonte EMEP/CORINAIR e  SSC (vedi foglio fe HM).
FE benzene: elaborazione Ilacqua sulla base del contenuto di benzene nella benzina e nella proporzione tra motori 2 tempi e 4 tempi</t>
        </r>
      </text>
    </comment>
    <comment ref="AB25" authorId="0" shapeId="0" xr:uid="{B693BCF6-8E97-41D4-B82C-214E0FB7F639}">
      <text>
        <r>
          <rPr>
            <b/>
            <sz val="8"/>
            <color rgb="FF000000"/>
            <rFont val="Tahoma"/>
            <family val="2"/>
            <charset val="1"/>
          </rPr>
          <t xml:space="preserve">Utente Windows:
</t>
        </r>
        <r>
          <rPr>
            <sz val="8"/>
            <color rgb="FF000000"/>
            <rFont val="Tahoma"/>
            <family val="2"/>
            <charset val="1"/>
          </rPr>
          <t>mg/tonne</t>
        </r>
      </text>
    </comment>
    <comment ref="AC25" authorId="0" shapeId="0" xr:uid="{F1F65675-82C0-4135-8FD9-3DE565C64D60}">
      <text>
        <r>
          <rPr>
            <b/>
            <sz val="8"/>
            <color rgb="FF000000"/>
            <rFont val="Tahoma"/>
            <family val="2"/>
            <charset val="1"/>
          </rPr>
          <t xml:space="preserve">Utente Windows:
</t>
        </r>
        <r>
          <rPr>
            <sz val="8"/>
            <color rgb="FF000000"/>
            <rFont val="Tahoma"/>
            <family val="2"/>
            <charset val="1"/>
          </rPr>
          <t>mg/tonne</t>
        </r>
      </text>
    </comment>
    <comment ref="AD25" authorId="0" shapeId="0" xr:uid="{27CFE03A-25FC-4D45-A5BC-220EE40B335D}">
      <text>
        <r>
          <rPr>
            <b/>
            <sz val="8"/>
            <color rgb="FF000000"/>
            <rFont val="Tahoma"/>
            <family val="2"/>
            <charset val="1"/>
          </rPr>
          <t xml:space="preserve">Utente Windows:
</t>
        </r>
        <r>
          <rPr>
            <sz val="8"/>
            <color rgb="FF000000"/>
            <rFont val="Tahoma"/>
            <family val="2"/>
            <charset val="1"/>
          </rPr>
          <t>ug I-TEQ/tonne</t>
        </r>
      </text>
    </comment>
    <comment ref="AE25" authorId="0" shapeId="0" xr:uid="{3BDBF0C3-43E0-495A-AE4F-4649F32C5B73}">
      <text>
        <r>
          <rPr>
            <b/>
            <sz val="8"/>
            <color rgb="FF000000"/>
            <rFont val="Tahoma"/>
            <family val="2"/>
            <charset val="1"/>
          </rPr>
          <t xml:space="preserve">ANPA:
</t>
        </r>
        <r>
          <rPr>
            <sz val="8"/>
            <color rgb="FF000000"/>
            <rFont val="Tahoma"/>
            <family val="2"/>
            <charset val="1"/>
          </rPr>
          <t xml:space="preserve">kg/Mg
</t>
        </r>
      </text>
    </comment>
    <comment ref="AB27" authorId="0" shapeId="0" xr:uid="{E5F505CC-9B0A-45AF-9D86-CAB168D70147}">
      <text>
        <r>
          <rPr>
            <b/>
            <sz val="8"/>
            <color rgb="FF000000"/>
            <rFont val="Tahoma"/>
            <family val="2"/>
            <charset val="1"/>
          </rPr>
          <t xml:space="preserve">Utente Windows:
</t>
        </r>
        <r>
          <rPr>
            <sz val="8"/>
            <color rgb="FF000000"/>
            <rFont val="Tahoma"/>
            <family val="2"/>
            <charset val="1"/>
          </rPr>
          <t>mg/tonne</t>
        </r>
      </text>
    </comment>
    <comment ref="AC27" authorId="0" shapeId="0" xr:uid="{9E5A1F5E-3296-42F5-81B6-1B05516B92A2}">
      <text>
        <r>
          <rPr>
            <b/>
            <sz val="8"/>
            <color rgb="FF000000"/>
            <rFont val="Tahoma"/>
            <family val="2"/>
            <charset val="1"/>
          </rPr>
          <t xml:space="preserve">Utente Windows:
</t>
        </r>
        <r>
          <rPr>
            <sz val="8"/>
            <color rgb="FF000000"/>
            <rFont val="Tahoma"/>
            <family val="2"/>
            <charset val="1"/>
          </rPr>
          <t>mg/tonne</t>
        </r>
      </text>
    </comment>
    <comment ref="AD27" authorId="0" shapeId="0" xr:uid="{17FBAD38-4A10-48D0-983A-E1C4F3C29DE8}">
      <text>
        <r>
          <rPr>
            <b/>
            <sz val="8"/>
            <color rgb="FF000000"/>
            <rFont val="Tahoma"/>
            <family val="2"/>
            <charset val="1"/>
          </rPr>
          <t xml:space="preserve">Utente Windows:
</t>
        </r>
        <r>
          <rPr>
            <sz val="8"/>
            <color rgb="FF000000"/>
            <rFont val="Tahoma"/>
            <family val="2"/>
            <charset val="1"/>
          </rPr>
          <t>ug I-TEQ/tonne</t>
        </r>
      </text>
    </comment>
    <comment ref="C28" authorId="0" shapeId="0" xr:uid="{FB2A0EA0-2E27-48BD-BCC9-2238D2722E3C}">
      <text>
        <r>
          <rPr>
            <b/>
            <sz val="8"/>
            <color rgb="FF000000"/>
            <rFont val="Tahoma"/>
            <family val="2"/>
            <charset val="1"/>
          </rPr>
          <t xml:space="preserve">ANPA:
</t>
        </r>
        <r>
          <rPr>
            <sz val="8"/>
            <color rgb="FF000000"/>
            <rFont val="Tahoma"/>
            <family val="2"/>
            <charset val="1"/>
          </rPr>
          <t>dati  Bollettino Petrolifero
Al totale dei consumi sul BP,( bunkeraggi
gasolio motori (e riscaldamento quando prsente), olio combustile, lubrificanti, più il  gasolio per trasporti via acqua) sono sottratti quelli calcolati dal lavoro TECHNE per il gasolio nella navigazione nazionale (porti + crociera) e quelli del gasolio per la navigazione interna.
Per gli anni 1990-2000 quindi la differenza riportata   nel dato del residual oil, corrisponde al totale dei consumi diesel e olio (escluso già Inland waterways) meno i consumi del diesel in crociera nazionale e nei porti.
Il dato lubrificanti è quello riportato nel BP lubrificanti motori (dal 2001 si  somma il dato lubrif. basi)
FE:  per NOX, NMVOC, CO, CO2 e SOX da TECHNE 2000; gli altri da EMEP/CORINAIR
Per la CO2 si sono utilizzati i fattori di Contaldi (vedi file fat-co2_2000)</t>
        </r>
      </text>
    </comment>
    <comment ref="I29" authorId="0" shapeId="0" xr:uid="{DB7C5DDF-8C99-4483-A512-C45C5A573AB3}">
      <text>
        <r>
          <rPr>
            <b/>
            <sz val="8"/>
            <color rgb="FF000000"/>
            <rFont val="Tahoma"/>
            <family val="2"/>
            <charset val="1"/>
          </rPr>
          <t xml:space="preserve">ANPA:
</t>
        </r>
        <r>
          <rPr>
            <sz val="8"/>
            <color rgb="FF000000"/>
            <rFont val="Tahoma"/>
            <family val="2"/>
            <charset val="1"/>
          </rPr>
          <t xml:space="preserve">kg/Mg
</t>
        </r>
      </text>
    </comment>
    <comment ref="J29" authorId="0" shapeId="0" xr:uid="{951FD380-2A3C-4886-B5DC-793C001681B6}">
      <text>
        <r>
          <rPr>
            <b/>
            <sz val="8"/>
            <color rgb="FF000000"/>
            <rFont val="Tahoma"/>
            <family val="2"/>
            <charset val="1"/>
          </rPr>
          <t xml:space="preserve">ANPA:
</t>
        </r>
        <r>
          <rPr>
            <sz val="8"/>
            <color rgb="FF000000"/>
            <rFont val="Tahoma"/>
            <family val="2"/>
            <charset val="1"/>
          </rPr>
          <t xml:space="preserve">kg/Mg
</t>
        </r>
      </text>
    </comment>
    <comment ref="K29" authorId="0" shapeId="0" xr:uid="{7DE96190-26A2-4690-8FB6-D38436B476DC}">
      <text>
        <r>
          <rPr>
            <b/>
            <sz val="8"/>
            <color rgb="FF000000"/>
            <rFont val="Tahoma"/>
            <family val="2"/>
            <charset val="1"/>
          </rPr>
          <t xml:space="preserve">ANPA:
</t>
        </r>
        <r>
          <rPr>
            <sz val="8"/>
            <color rgb="FF000000"/>
            <rFont val="Tahoma"/>
            <family val="2"/>
            <charset val="1"/>
          </rPr>
          <t xml:space="preserve">kg/Mg
</t>
        </r>
      </text>
    </comment>
    <comment ref="L29" authorId="0" shapeId="0" xr:uid="{66BF05F5-8CDF-4A3B-8712-0CE7B3DCE69C}">
      <text>
        <r>
          <rPr>
            <b/>
            <sz val="8"/>
            <color rgb="FF000000"/>
            <rFont val="Tahoma"/>
            <family val="2"/>
            <charset val="1"/>
          </rPr>
          <t xml:space="preserve">ANPA:
</t>
        </r>
        <r>
          <rPr>
            <sz val="8"/>
            <color rgb="FF000000"/>
            <rFont val="Tahoma"/>
            <family val="2"/>
            <charset val="1"/>
          </rPr>
          <t xml:space="preserve">kg/Mg
</t>
        </r>
      </text>
    </comment>
    <comment ref="M29" authorId="0" shapeId="0" xr:uid="{313B0B12-A533-4D42-8CEF-7736166BE278}">
      <text>
        <r>
          <rPr>
            <b/>
            <sz val="8"/>
            <color rgb="FF000000"/>
            <rFont val="Tahoma"/>
            <family val="2"/>
            <charset val="1"/>
          </rPr>
          <t xml:space="preserve">ANPA:
</t>
        </r>
        <r>
          <rPr>
            <sz val="8"/>
            <color rgb="FF000000"/>
            <rFont val="Tahoma"/>
            <family val="2"/>
            <charset val="1"/>
          </rPr>
          <t xml:space="preserve">kg/Mg
</t>
        </r>
      </text>
    </comment>
    <comment ref="N29" authorId="0" shapeId="0" xr:uid="{24EF722A-0747-4BFB-A6CC-5E883677D108}">
      <text>
        <r>
          <rPr>
            <b/>
            <sz val="8"/>
            <color rgb="FF000000"/>
            <rFont val="Tahoma"/>
            <family val="2"/>
            <charset val="1"/>
          </rPr>
          <t xml:space="preserve">ANPA:
</t>
        </r>
        <r>
          <rPr>
            <sz val="8"/>
            <color rgb="FF000000"/>
            <rFont val="Tahoma"/>
            <family val="2"/>
            <charset val="1"/>
          </rPr>
          <t xml:space="preserve">kg/Mg
</t>
        </r>
      </text>
    </comment>
    <comment ref="O29" authorId="0" shapeId="0" xr:uid="{CDD45D80-9A2F-4E21-9F29-3B63663C0249}">
      <text>
        <r>
          <rPr>
            <b/>
            <sz val="8"/>
            <color rgb="FF000000"/>
            <rFont val="Tahoma"/>
            <family val="2"/>
            <charset val="1"/>
          </rPr>
          <t xml:space="preserve">ANPA:
</t>
        </r>
        <r>
          <rPr>
            <sz val="8"/>
            <color rgb="FF000000"/>
            <rFont val="Tahoma"/>
            <family val="2"/>
            <charset val="1"/>
          </rPr>
          <t xml:space="preserve">kg/Mg
</t>
        </r>
      </text>
    </comment>
    <comment ref="P29" authorId="0" shapeId="0" xr:uid="{EE729C93-7D2E-4CFF-85C8-2F51E0247A31}">
      <text>
        <r>
          <rPr>
            <b/>
            <sz val="8"/>
            <color rgb="FF000000"/>
            <rFont val="Tahoma"/>
            <family val="2"/>
            <charset val="1"/>
          </rPr>
          <t xml:space="preserve">ANPA:
</t>
        </r>
        <r>
          <rPr>
            <sz val="8"/>
            <color rgb="FF000000"/>
            <rFont val="Tahoma"/>
            <family val="2"/>
            <charset val="1"/>
          </rPr>
          <t xml:space="preserve">kg/Mg
</t>
        </r>
      </text>
    </comment>
    <comment ref="Q29" authorId="0" shapeId="0" xr:uid="{4C1DC0FD-701D-4E43-87AF-211C14A16222}">
      <text>
        <r>
          <rPr>
            <b/>
            <sz val="8"/>
            <color rgb="FF000000"/>
            <rFont val="Tahoma"/>
            <family val="2"/>
            <charset val="1"/>
          </rPr>
          <t xml:space="preserve">ANPA:
</t>
        </r>
        <r>
          <rPr>
            <sz val="8"/>
            <color rgb="FF000000"/>
            <rFont val="Tahoma"/>
            <family val="2"/>
            <charset val="1"/>
          </rPr>
          <t xml:space="preserve">kg/Mg
</t>
        </r>
      </text>
    </comment>
    <comment ref="R29" authorId="0" shapeId="0" xr:uid="{4DF83D96-7E88-4804-8A17-F345D2B0340E}">
      <text>
        <r>
          <rPr>
            <b/>
            <sz val="8"/>
            <color rgb="FF000000"/>
            <rFont val="Tahoma"/>
            <family val="2"/>
            <charset val="1"/>
          </rPr>
          <t xml:space="preserve">ANPA:
</t>
        </r>
        <r>
          <rPr>
            <sz val="8"/>
            <color rgb="FF000000"/>
            <rFont val="Tahoma"/>
            <family val="2"/>
            <charset val="1"/>
          </rPr>
          <t xml:space="preserve">kg/Mg
</t>
        </r>
      </text>
    </comment>
    <comment ref="T29" authorId="0" shapeId="0" xr:uid="{BE38AA68-BED3-4F27-86AF-617270A93A54}">
      <text>
        <r>
          <rPr>
            <b/>
            <sz val="8"/>
            <color rgb="FF000000"/>
            <rFont val="Tahoma"/>
            <family val="2"/>
            <charset val="1"/>
          </rPr>
          <t xml:space="preserve">ANPA:
</t>
        </r>
        <r>
          <rPr>
            <sz val="8"/>
            <color rgb="FF000000"/>
            <rFont val="Tahoma"/>
            <family val="2"/>
            <charset val="1"/>
          </rPr>
          <t xml:space="preserve">g/Mg
</t>
        </r>
      </text>
    </comment>
    <comment ref="U29" authorId="0" shapeId="0" xr:uid="{C302F66F-501A-4882-9C02-8E5A01480568}">
      <text>
        <r>
          <rPr>
            <b/>
            <sz val="8"/>
            <color rgb="FF000000"/>
            <rFont val="Tahoma"/>
            <family val="2"/>
            <charset val="1"/>
          </rPr>
          <t xml:space="preserve">ANPA:
</t>
        </r>
        <r>
          <rPr>
            <sz val="8"/>
            <color rgb="FF000000"/>
            <rFont val="Tahoma"/>
            <family val="2"/>
            <charset val="1"/>
          </rPr>
          <t xml:space="preserve">g/Mg
</t>
        </r>
      </text>
    </comment>
    <comment ref="V29" authorId="0" shapeId="0" xr:uid="{E1DCBA63-398A-42A0-A10E-30E50765D025}">
      <text>
        <r>
          <rPr>
            <b/>
            <sz val="8"/>
            <color rgb="FF000000"/>
            <rFont val="Tahoma"/>
            <family val="2"/>
            <charset val="1"/>
          </rPr>
          <t xml:space="preserve">ANPA:
</t>
        </r>
        <r>
          <rPr>
            <sz val="8"/>
            <color rgb="FF000000"/>
            <rFont val="Tahoma"/>
            <family val="2"/>
            <charset val="1"/>
          </rPr>
          <t xml:space="preserve">g/Mg
</t>
        </r>
      </text>
    </comment>
    <comment ref="W29" authorId="0" shapeId="0" xr:uid="{B362A422-D5E2-4B23-9940-80878CED67C0}">
      <text>
        <r>
          <rPr>
            <b/>
            <sz val="8"/>
            <color rgb="FF000000"/>
            <rFont val="Tahoma"/>
            <family val="2"/>
            <charset val="1"/>
          </rPr>
          <t xml:space="preserve">ANPA:
</t>
        </r>
        <r>
          <rPr>
            <sz val="8"/>
            <color rgb="FF000000"/>
            <rFont val="Tahoma"/>
            <family val="2"/>
            <charset val="1"/>
          </rPr>
          <t xml:space="preserve">g/Mg
</t>
        </r>
      </text>
    </comment>
    <comment ref="X29" authorId="0" shapeId="0" xr:uid="{F93EFB5B-409F-472E-B517-AF18FD5CD0F9}">
      <text>
        <r>
          <rPr>
            <b/>
            <sz val="8"/>
            <color rgb="FF000000"/>
            <rFont val="Tahoma"/>
            <family val="2"/>
            <charset val="1"/>
          </rPr>
          <t xml:space="preserve">ANPA:
</t>
        </r>
        <r>
          <rPr>
            <sz val="8"/>
            <color rgb="FF000000"/>
            <rFont val="Tahoma"/>
            <family val="2"/>
            <charset val="1"/>
          </rPr>
          <t xml:space="preserve">g/Mg
</t>
        </r>
      </text>
    </comment>
    <comment ref="Y29" authorId="0" shapeId="0" xr:uid="{34E97D23-7DCB-48BC-B4F1-35081C411113}">
      <text>
        <r>
          <rPr>
            <b/>
            <sz val="8"/>
            <color rgb="FF000000"/>
            <rFont val="Tahoma"/>
            <family val="2"/>
            <charset val="1"/>
          </rPr>
          <t xml:space="preserve">ANPA:
</t>
        </r>
        <r>
          <rPr>
            <sz val="8"/>
            <color rgb="FF000000"/>
            <rFont val="Tahoma"/>
            <family val="2"/>
            <charset val="1"/>
          </rPr>
          <t xml:space="preserve">g/Mg
</t>
        </r>
      </text>
    </comment>
    <comment ref="Z29" authorId="0" shapeId="0" xr:uid="{01A0D07C-10FF-44AD-BC8B-EC4407F7B264}">
      <text>
        <r>
          <rPr>
            <b/>
            <sz val="8"/>
            <color rgb="FF000000"/>
            <rFont val="Tahoma"/>
            <family val="2"/>
            <charset val="1"/>
          </rPr>
          <t xml:space="preserve">ANPA:
</t>
        </r>
        <r>
          <rPr>
            <sz val="8"/>
            <color rgb="FF000000"/>
            <rFont val="Tahoma"/>
            <family val="2"/>
            <charset val="1"/>
          </rPr>
          <t xml:space="preserve">g/Mg
</t>
        </r>
      </text>
    </comment>
    <comment ref="AA29" authorId="0" shapeId="0" xr:uid="{8E878E75-FA1D-4012-B88D-437DC108831F}">
      <text>
        <r>
          <rPr>
            <b/>
            <sz val="8"/>
            <color rgb="FF000000"/>
            <rFont val="Tahoma"/>
            <family val="2"/>
            <charset val="1"/>
          </rPr>
          <t xml:space="preserve">ANPA:
</t>
        </r>
        <r>
          <rPr>
            <sz val="8"/>
            <color rgb="FF000000"/>
            <rFont val="Tahoma"/>
            <family val="2"/>
            <charset val="1"/>
          </rPr>
          <t xml:space="preserve">g/Mg
</t>
        </r>
      </text>
    </comment>
    <comment ref="AB29" authorId="0" shapeId="0" xr:uid="{B0242B79-C1D1-42DB-BE40-C8DC54D7C3A4}">
      <text>
        <r>
          <rPr>
            <b/>
            <sz val="8"/>
            <color rgb="FF000000"/>
            <rFont val="Tahoma"/>
            <family val="2"/>
            <charset val="1"/>
          </rPr>
          <t xml:space="preserve">Utente Windows:
</t>
        </r>
        <r>
          <rPr>
            <sz val="8"/>
            <color rgb="FF000000"/>
            <rFont val="Tahoma"/>
            <family val="2"/>
            <charset val="1"/>
          </rPr>
          <t>mg/tonne</t>
        </r>
      </text>
    </comment>
    <comment ref="AC29" authorId="0" shapeId="0" xr:uid="{6AAC265C-B0C6-4709-AF1B-0157999EF4BD}">
      <text>
        <r>
          <rPr>
            <b/>
            <sz val="8"/>
            <color rgb="FF000000"/>
            <rFont val="Tahoma"/>
            <family val="2"/>
            <charset val="1"/>
          </rPr>
          <t xml:space="preserve">Utente Windows:
</t>
        </r>
        <r>
          <rPr>
            <sz val="8"/>
            <color rgb="FF000000"/>
            <rFont val="Tahoma"/>
            <family val="2"/>
            <charset val="1"/>
          </rPr>
          <t>mg/tonne</t>
        </r>
      </text>
    </comment>
    <comment ref="AD29" authorId="0" shapeId="0" xr:uid="{95AB0D7F-2F3E-4B82-8CEA-B4B98321DD83}">
      <text>
        <r>
          <rPr>
            <b/>
            <sz val="8"/>
            <color rgb="FF000000"/>
            <rFont val="Tahoma"/>
            <family val="2"/>
            <charset val="1"/>
          </rPr>
          <t xml:space="preserve">Utente Windows:
</t>
        </r>
        <r>
          <rPr>
            <sz val="8"/>
            <color rgb="FF000000"/>
            <rFont val="Tahoma"/>
            <family val="2"/>
            <charset val="1"/>
          </rPr>
          <t>ug I-TEQ/tonne</t>
        </r>
      </text>
    </comment>
    <comment ref="AE29" authorId="0" shapeId="0" xr:uid="{C9C9B87C-CE13-4053-B00B-98795CFCA729}">
      <text>
        <r>
          <rPr>
            <b/>
            <sz val="8"/>
            <color rgb="FF000000"/>
            <rFont val="Tahoma"/>
            <family val="2"/>
            <charset val="1"/>
          </rPr>
          <t xml:space="preserve">ANPA:
</t>
        </r>
        <r>
          <rPr>
            <sz val="8"/>
            <color rgb="FF000000"/>
            <rFont val="Tahoma"/>
            <family val="2"/>
            <charset val="1"/>
          </rPr>
          <t xml:space="preserve">kg/Mg
</t>
        </r>
      </text>
    </comment>
    <comment ref="AJ29" authorId="0" shapeId="0" xr:uid="{EE09B4B9-1D5A-4AAB-AABD-541E6450A8C0}">
      <text>
        <r>
          <rPr>
            <b/>
            <sz val="8"/>
            <color rgb="FF000000"/>
            <rFont val="Tahoma"/>
            <family val="2"/>
            <charset val="1"/>
          </rPr>
          <t xml:space="preserve">ANPA:
</t>
        </r>
        <r>
          <rPr>
            <sz val="8"/>
            <color rgb="FF000000"/>
            <rFont val="Tahoma"/>
            <family val="2"/>
            <charset val="1"/>
          </rPr>
          <t xml:space="preserve">mg/Mg
</t>
        </r>
      </text>
    </comment>
    <comment ref="I30" authorId="0" shapeId="0" xr:uid="{ACC0F9B2-7B94-445E-9CE9-54FAE0376E61}">
      <text>
        <r>
          <rPr>
            <b/>
            <sz val="8"/>
            <color rgb="FF000000"/>
            <rFont val="Tahoma"/>
            <family val="2"/>
            <charset val="1"/>
          </rPr>
          <t xml:space="preserve">ANPA:
</t>
        </r>
        <r>
          <rPr>
            <sz val="8"/>
            <color rgb="FF000000"/>
            <rFont val="Tahoma"/>
            <family val="2"/>
            <charset val="1"/>
          </rPr>
          <t xml:space="preserve">kg/Mg
</t>
        </r>
      </text>
    </comment>
    <comment ref="J30" authorId="0" shapeId="0" xr:uid="{E9722408-1FBD-4FF1-ACE2-230CEE86D099}">
      <text>
        <r>
          <rPr>
            <b/>
            <sz val="8"/>
            <color rgb="FF000000"/>
            <rFont val="Tahoma"/>
            <family val="2"/>
            <charset val="1"/>
          </rPr>
          <t xml:space="preserve">ANPA:
</t>
        </r>
        <r>
          <rPr>
            <sz val="8"/>
            <color rgb="FF000000"/>
            <rFont val="Tahoma"/>
            <family val="2"/>
            <charset val="1"/>
          </rPr>
          <t xml:space="preserve">kg/Mg
</t>
        </r>
      </text>
    </comment>
    <comment ref="K30" authorId="0" shapeId="0" xr:uid="{28FFD1D7-81BA-479B-93EE-C1FAECC07B59}">
      <text>
        <r>
          <rPr>
            <b/>
            <sz val="8"/>
            <color rgb="FF000000"/>
            <rFont val="Tahoma"/>
            <family val="2"/>
            <charset val="1"/>
          </rPr>
          <t xml:space="preserve">ANPA:
</t>
        </r>
        <r>
          <rPr>
            <sz val="8"/>
            <color rgb="FF000000"/>
            <rFont val="Tahoma"/>
            <family val="2"/>
            <charset val="1"/>
          </rPr>
          <t xml:space="preserve">kg/Mg
</t>
        </r>
      </text>
    </comment>
    <comment ref="L30" authorId="0" shapeId="0" xr:uid="{D4486F9E-A610-44F6-8E25-DB8512184DE0}">
      <text>
        <r>
          <rPr>
            <b/>
            <sz val="8"/>
            <color rgb="FF000000"/>
            <rFont val="Tahoma"/>
            <family val="2"/>
            <charset val="1"/>
          </rPr>
          <t xml:space="preserve">ANPA:
</t>
        </r>
        <r>
          <rPr>
            <sz val="8"/>
            <color rgb="FF000000"/>
            <rFont val="Tahoma"/>
            <family val="2"/>
            <charset val="1"/>
          </rPr>
          <t xml:space="preserve">kg/Mg
</t>
        </r>
      </text>
    </comment>
    <comment ref="M30" authorId="0" shapeId="0" xr:uid="{2AD5F0B0-BCB3-4569-AFCF-1DE06660DC7A}">
      <text>
        <r>
          <rPr>
            <b/>
            <sz val="8"/>
            <color rgb="FF000000"/>
            <rFont val="Tahoma"/>
            <family val="2"/>
            <charset val="1"/>
          </rPr>
          <t xml:space="preserve">ANPA:
</t>
        </r>
        <r>
          <rPr>
            <sz val="8"/>
            <color rgb="FF000000"/>
            <rFont val="Tahoma"/>
            <family val="2"/>
            <charset val="1"/>
          </rPr>
          <t xml:space="preserve">kg/Mg
</t>
        </r>
      </text>
    </comment>
    <comment ref="N30" authorId="0" shapeId="0" xr:uid="{A210C9F8-7114-4174-9EE7-FEE2DBE63B36}">
      <text>
        <r>
          <rPr>
            <b/>
            <sz val="8"/>
            <color rgb="FF000000"/>
            <rFont val="Tahoma"/>
            <family val="2"/>
            <charset val="1"/>
          </rPr>
          <t xml:space="preserve">ANPA:
</t>
        </r>
        <r>
          <rPr>
            <sz val="8"/>
            <color rgb="FF000000"/>
            <rFont val="Tahoma"/>
            <family val="2"/>
            <charset val="1"/>
          </rPr>
          <t xml:space="preserve">kg/Mg
</t>
        </r>
      </text>
    </comment>
    <comment ref="O30" authorId="0" shapeId="0" xr:uid="{9714ABC0-C5DA-47FD-9718-C126792D6D77}">
      <text>
        <r>
          <rPr>
            <b/>
            <sz val="8"/>
            <color rgb="FF000000"/>
            <rFont val="Tahoma"/>
            <family val="2"/>
            <charset val="1"/>
          </rPr>
          <t xml:space="preserve">ANPA:
</t>
        </r>
        <r>
          <rPr>
            <sz val="8"/>
            <color rgb="FF000000"/>
            <rFont val="Tahoma"/>
            <family val="2"/>
            <charset val="1"/>
          </rPr>
          <t xml:space="preserve">kg/Mg
</t>
        </r>
      </text>
    </comment>
    <comment ref="P30" authorId="0" shapeId="0" xr:uid="{BA98727A-4EB8-4BB7-9B73-E2636F7F6D74}">
      <text>
        <r>
          <rPr>
            <b/>
            <sz val="8"/>
            <color rgb="FF000000"/>
            <rFont val="Tahoma"/>
            <family val="2"/>
            <charset val="1"/>
          </rPr>
          <t xml:space="preserve">ANPA:
</t>
        </r>
        <r>
          <rPr>
            <sz val="8"/>
            <color rgb="FF000000"/>
            <rFont val="Tahoma"/>
            <family val="2"/>
            <charset val="1"/>
          </rPr>
          <t xml:space="preserve">kg/Mg
</t>
        </r>
      </text>
    </comment>
    <comment ref="Q30" authorId="0" shapeId="0" xr:uid="{8DA335EA-8358-4D75-93F6-7A8DD3764041}">
      <text>
        <r>
          <rPr>
            <b/>
            <sz val="8"/>
            <color rgb="FF000000"/>
            <rFont val="Tahoma"/>
            <family val="2"/>
            <charset val="1"/>
          </rPr>
          <t xml:space="preserve">ANPA:
</t>
        </r>
        <r>
          <rPr>
            <sz val="8"/>
            <color rgb="FF000000"/>
            <rFont val="Tahoma"/>
            <family val="2"/>
            <charset val="1"/>
          </rPr>
          <t xml:space="preserve">kg/Mg
</t>
        </r>
      </text>
    </comment>
    <comment ref="R30" authorId="0" shapeId="0" xr:uid="{5BB06D2D-DA6B-4E8E-B57C-ED3ED12356BC}">
      <text>
        <r>
          <rPr>
            <b/>
            <sz val="8"/>
            <color rgb="FF000000"/>
            <rFont val="Tahoma"/>
            <family val="2"/>
            <charset val="1"/>
          </rPr>
          <t xml:space="preserve">ANPA:
</t>
        </r>
        <r>
          <rPr>
            <sz val="8"/>
            <color rgb="FF000000"/>
            <rFont val="Tahoma"/>
            <family val="2"/>
            <charset val="1"/>
          </rPr>
          <t xml:space="preserve">kg/Mg
</t>
        </r>
      </text>
    </comment>
    <comment ref="T30" authorId="0" shapeId="0" xr:uid="{948C5156-E4D1-4CEB-94F3-083BECE7C881}">
      <text>
        <r>
          <rPr>
            <b/>
            <sz val="8"/>
            <color rgb="FF000000"/>
            <rFont val="Tahoma"/>
            <family val="2"/>
            <charset val="1"/>
          </rPr>
          <t xml:space="preserve">ANPA:
</t>
        </r>
        <r>
          <rPr>
            <sz val="8"/>
            <color rgb="FF000000"/>
            <rFont val="Tahoma"/>
            <family val="2"/>
            <charset val="1"/>
          </rPr>
          <t xml:space="preserve">g/Mg
</t>
        </r>
      </text>
    </comment>
    <comment ref="U30" authorId="0" shapeId="0" xr:uid="{D9F244A8-9D46-409A-8BF9-F5C104F48A66}">
      <text>
        <r>
          <rPr>
            <b/>
            <sz val="8"/>
            <color rgb="FF000000"/>
            <rFont val="Tahoma"/>
            <family val="2"/>
            <charset val="1"/>
          </rPr>
          <t xml:space="preserve">ANPA:
</t>
        </r>
        <r>
          <rPr>
            <sz val="8"/>
            <color rgb="FF000000"/>
            <rFont val="Tahoma"/>
            <family val="2"/>
            <charset val="1"/>
          </rPr>
          <t xml:space="preserve">g/Mg
</t>
        </r>
      </text>
    </comment>
    <comment ref="V30" authorId="0" shapeId="0" xr:uid="{3F515DED-B9C2-47DE-A1FE-61D84371653D}">
      <text>
        <r>
          <rPr>
            <b/>
            <sz val="8"/>
            <color rgb="FF000000"/>
            <rFont val="Tahoma"/>
            <family val="2"/>
            <charset val="1"/>
          </rPr>
          <t xml:space="preserve">ANPA:
</t>
        </r>
        <r>
          <rPr>
            <sz val="8"/>
            <color rgb="FF000000"/>
            <rFont val="Tahoma"/>
            <family val="2"/>
            <charset val="1"/>
          </rPr>
          <t xml:space="preserve">g/Mg
</t>
        </r>
      </text>
    </comment>
    <comment ref="W30" authorId="0" shapeId="0" xr:uid="{FD90C317-17AA-4B40-B4AA-8BD8FCB5316E}">
      <text>
        <r>
          <rPr>
            <b/>
            <sz val="8"/>
            <color rgb="FF000000"/>
            <rFont val="Tahoma"/>
            <family val="2"/>
            <charset val="1"/>
          </rPr>
          <t xml:space="preserve">ANPA:
</t>
        </r>
        <r>
          <rPr>
            <sz val="8"/>
            <color rgb="FF000000"/>
            <rFont val="Tahoma"/>
            <family val="2"/>
            <charset val="1"/>
          </rPr>
          <t xml:space="preserve">g/Mg
</t>
        </r>
      </text>
    </comment>
    <comment ref="X30" authorId="0" shapeId="0" xr:uid="{7FF0640E-7FC7-47B2-BE3C-3530945CBF07}">
      <text>
        <r>
          <rPr>
            <b/>
            <sz val="8"/>
            <color rgb="FF000000"/>
            <rFont val="Tahoma"/>
            <family val="2"/>
            <charset val="1"/>
          </rPr>
          <t xml:space="preserve">ANPA:
</t>
        </r>
        <r>
          <rPr>
            <sz val="8"/>
            <color rgb="FF000000"/>
            <rFont val="Tahoma"/>
            <family val="2"/>
            <charset val="1"/>
          </rPr>
          <t xml:space="preserve">g/Mg
</t>
        </r>
      </text>
    </comment>
    <comment ref="Y30" authorId="0" shapeId="0" xr:uid="{B6A3E4E9-6507-4B35-BFDC-EB3C8D6CED27}">
      <text>
        <r>
          <rPr>
            <b/>
            <sz val="8"/>
            <color rgb="FF000000"/>
            <rFont val="Tahoma"/>
            <family val="2"/>
            <charset val="1"/>
          </rPr>
          <t xml:space="preserve">ANPA:
</t>
        </r>
        <r>
          <rPr>
            <sz val="8"/>
            <color rgb="FF000000"/>
            <rFont val="Tahoma"/>
            <family val="2"/>
            <charset val="1"/>
          </rPr>
          <t xml:space="preserve">g/Mg
</t>
        </r>
      </text>
    </comment>
    <comment ref="Z30" authorId="0" shapeId="0" xr:uid="{44065590-A909-482E-9C77-DAEB6AC903D8}">
      <text>
        <r>
          <rPr>
            <b/>
            <sz val="8"/>
            <color rgb="FF000000"/>
            <rFont val="Tahoma"/>
            <family val="2"/>
            <charset val="1"/>
          </rPr>
          <t xml:space="preserve">ANPA:
</t>
        </r>
        <r>
          <rPr>
            <sz val="8"/>
            <color rgb="FF000000"/>
            <rFont val="Tahoma"/>
            <family val="2"/>
            <charset val="1"/>
          </rPr>
          <t xml:space="preserve">g/Mg
</t>
        </r>
      </text>
    </comment>
    <comment ref="AA30" authorId="0" shapeId="0" xr:uid="{9431FC75-B5A5-4D78-BC7C-6C7EB434321C}">
      <text>
        <r>
          <rPr>
            <b/>
            <sz val="8"/>
            <color rgb="FF000000"/>
            <rFont val="Tahoma"/>
            <family val="2"/>
            <charset val="1"/>
          </rPr>
          <t xml:space="preserve">ANPA:
</t>
        </r>
        <r>
          <rPr>
            <sz val="8"/>
            <color rgb="FF000000"/>
            <rFont val="Tahoma"/>
            <family val="2"/>
            <charset val="1"/>
          </rPr>
          <t xml:space="preserve">g/Mg
</t>
        </r>
      </text>
    </comment>
    <comment ref="AB30" authorId="0" shapeId="0" xr:uid="{F691776B-E0A2-4FFE-B86C-BF27C394B9AD}">
      <text>
        <r>
          <rPr>
            <b/>
            <sz val="8"/>
            <color rgb="FF000000"/>
            <rFont val="Tahoma"/>
            <family val="2"/>
            <charset val="1"/>
          </rPr>
          <t xml:space="preserve">Utente Windows:
</t>
        </r>
        <r>
          <rPr>
            <sz val="8"/>
            <color rgb="FF000000"/>
            <rFont val="Tahoma"/>
            <family val="2"/>
            <charset val="1"/>
          </rPr>
          <t>mg/tonne</t>
        </r>
      </text>
    </comment>
    <comment ref="AC30" authorId="0" shapeId="0" xr:uid="{AADEC29F-6D7A-4F66-BF76-E586656E8A4A}">
      <text>
        <r>
          <rPr>
            <b/>
            <sz val="8"/>
            <color rgb="FF000000"/>
            <rFont val="Tahoma"/>
            <family val="2"/>
            <charset val="1"/>
          </rPr>
          <t xml:space="preserve">Utente Windows:
</t>
        </r>
        <r>
          <rPr>
            <sz val="8"/>
            <color rgb="FF000000"/>
            <rFont val="Tahoma"/>
            <family val="2"/>
            <charset val="1"/>
          </rPr>
          <t>mg/tonne</t>
        </r>
      </text>
    </comment>
    <comment ref="AD30" authorId="0" shapeId="0" xr:uid="{E7CFDA8E-A138-47E4-9E9A-CED0E53E4380}">
      <text>
        <r>
          <rPr>
            <b/>
            <sz val="8"/>
            <color rgb="FF000000"/>
            <rFont val="Tahoma"/>
            <family val="2"/>
            <charset val="1"/>
          </rPr>
          <t xml:space="preserve">Utente Windows:
</t>
        </r>
        <r>
          <rPr>
            <sz val="8"/>
            <color rgb="FF000000"/>
            <rFont val="Tahoma"/>
            <family val="2"/>
            <charset val="1"/>
          </rPr>
          <t>ug I-TEQ/tonne</t>
        </r>
      </text>
    </comment>
    <comment ref="AE30" authorId="0" shapeId="0" xr:uid="{ECAAB487-FB28-4EAA-9B16-FEFCC3DB5888}">
      <text>
        <r>
          <rPr>
            <b/>
            <sz val="8"/>
            <color rgb="FF000000"/>
            <rFont val="Tahoma"/>
            <family val="2"/>
            <charset val="1"/>
          </rPr>
          <t xml:space="preserve">ANPA:
</t>
        </r>
        <r>
          <rPr>
            <sz val="8"/>
            <color rgb="FF000000"/>
            <rFont val="Tahoma"/>
            <family val="2"/>
            <charset val="1"/>
          </rPr>
          <t xml:space="preserve">kg/Mg
</t>
        </r>
      </text>
    </comment>
    <comment ref="AJ30" authorId="0" shapeId="0" xr:uid="{FB50DEDE-C1F2-4922-AA0B-7E067B215C3C}">
      <text>
        <r>
          <rPr>
            <b/>
            <sz val="8"/>
            <color rgb="FF000000"/>
            <rFont val="Tahoma"/>
            <family val="2"/>
            <charset val="1"/>
          </rPr>
          <t xml:space="preserve">ANPA:
</t>
        </r>
        <r>
          <rPr>
            <sz val="8"/>
            <color rgb="FF000000"/>
            <rFont val="Tahoma"/>
            <family val="2"/>
            <charset val="1"/>
          </rPr>
          <t xml:space="preserve">mg/Mg
</t>
        </r>
      </text>
    </comment>
    <comment ref="Q31" authorId="0" shapeId="0" xr:uid="{08C92F64-AFDB-4215-9E03-4F6496835A64}">
      <text>
        <r>
          <rPr>
            <b/>
            <sz val="8"/>
            <color rgb="FF000000"/>
            <rFont val="Tahoma"/>
            <family val="2"/>
            <charset val="1"/>
          </rPr>
          <t xml:space="preserve">ANPA:
</t>
        </r>
        <r>
          <rPr>
            <sz val="8"/>
            <color rgb="FF000000"/>
            <rFont val="Tahoma"/>
            <family val="2"/>
            <charset val="1"/>
          </rPr>
          <t xml:space="preserve">kg/Mg
</t>
        </r>
      </text>
    </comment>
    <comment ref="R31" authorId="0" shapeId="0" xr:uid="{C7BDAB1E-90C1-4418-B00A-16E9AFE6E0EC}">
      <text>
        <r>
          <rPr>
            <b/>
            <sz val="8"/>
            <color rgb="FF000000"/>
            <rFont val="Tahoma"/>
            <family val="2"/>
            <charset val="1"/>
          </rPr>
          <t xml:space="preserve">ANPA:
</t>
        </r>
        <r>
          <rPr>
            <sz val="8"/>
            <color rgb="FF000000"/>
            <rFont val="Tahoma"/>
            <family val="2"/>
            <charset val="1"/>
          </rPr>
          <t xml:space="preserve">kg/Mg
</t>
        </r>
      </text>
    </comment>
    <comment ref="S31" authorId="0" shapeId="0" xr:uid="{DEB57CD8-25D1-44F9-879A-BAF2A9A5163C}">
      <text>
        <r>
          <rPr>
            <b/>
            <sz val="9"/>
            <color rgb="FF000000"/>
            <rFont val="Tahoma"/>
            <family val="2"/>
            <charset val="1"/>
          </rPr>
          <t xml:space="preserve">ernesto.taurino:
</t>
        </r>
        <r>
          <rPr>
            <sz val="9"/>
            <color rgb="FF000000"/>
            <rFont val="Tahoma"/>
            <family val="2"/>
            <charset val="1"/>
          </rPr>
          <t>ho usato lo stesso fattore del dieseloil visto che hanno lo stesso fattore per il PM</t>
        </r>
      </text>
    </comment>
    <comment ref="T31" authorId="0" shapeId="0" xr:uid="{AB1595A7-A195-4DED-8EEA-4EBE0896D80E}">
      <text>
        <r>
          <rPr>
            <b/>
            <sz val="8"/>
            <color rgb="FF000000"/>
            <rFont val="Tahoma"/>
            <family val="2"/>
            <charset val="1"/>
          </rPr>
          <t xml:space="preserve">ANPA:
</t>
        </r>
        <r>
          <rPr>
            <sz val="8"/>
            <color rgb="FF000000"/>
            <rFont val="Tahoma"/>
            <family val="2"/>
            <charset val="1"/>
          </rPr>
          <t xml:space="preserve">g/Mg
</t>
        </r>
      </text>
    </comment>
    <comment ref="U31" authorId="0" shapeId="0" xr:uid="{6B3CF725-5719-4FA6-B84E-51A8E4F31402}">
      <text>
        <r>
          <rPr>
            <b/>
            <sz val="8"/>
            <color rgb="FF000000"/>
            <rFont val="Tahoma"/>
            <family val="2"/>
            <charset val="1"/>
          </rPr>
          <t xml:space="preserve">ANPA:
</t>
        </r>
        <r>
          <rPr>
            <sz val="8"/>
            <color rgb="FF000000"/>
            <rFont val="Tahoma"/>
            <family val="2"/>
            <charset val="1"/>
          </rPr>
          <t xml:space="preserve">g/Mg
</t>
        </r>
      </text>
    </comment>
    <comment ref="V31" authorId="0" shapeId="0" xr:uid="{E8D8B54D-8A5F-42DF-B991-84EA9E27D270}">
      <text>
        <r>
          <rPr>
            <b/>
            <sz val="8"/>
            <color rgb="FF000000"/>
            <rFont val="Tahoma"/>
            <family val="2"/>
            <charset val="1"/>
          </rPr>
          <t xml:space="preserve">ANPA:
</t>
        </r>
        <r>
          <rPr>
            <sz val="8"/>
            <color rgb="FF000000"/>
            <rFont val="Tahoma"/>
            <family val="2"/>
            <charset val="1"/>
          </rPr>
          <t xml:space="preserve">g/Mg
</t>
        </r>
      </text>
    </comment>
    <comment ref="W31" authorId="0" shapeId="0" xr:uid="{B7AE6D88-DF97-4D83-A5D2-B8D4B8B342E3}">
      <text>
        <r>
          <rPr>
            <b/>
            <sz val="8"/>
            <color rgb="FF000000"/>
            <rFont val="Tahoma"/>
            <family val="2"/>
            <charset val="1"/>
          </rPr>
          <t xml:space="preserve">ANPA:
</t>
        </r>
        <r>
          <rPr>
            <sz val="8"/>
            <color rgb="FF000000"/>
            <rFont val="Tahoma"/>
            <family val="2"/>
            <charset val="1"/>
          </rPr>
          <t xml:space="preserve">g/Mg
</t>
        </r>
      </text>
    </comment>
    <comment ref="X31" authorId="0" shapeId="0" xr:uid="{97CA9792-79DB-42FD-B6F0-FC21EAF0EEF7}">
      <text>
        <r>
          <rPr>
            <b/>
            <sz val="8"/>
            <color rgb="FF000000"/>
            <rFont val="Tahoma"/>
            <family val="2"/>
            <charset val="1"/>
          </rPr>
          <t xml:space="preserve">ANPA:
</t>
        </r>
        <r>
          <rPr>
            <sz val="8"/>
            <color rgb="FF000000"/>
            <rFont val="Tahoma"/>
            <family val="2"/>
            <charset val="1"/>
          </rPr>
          <t xml:space="preserve">g/Mg
</t>
        </r>
      </text>
    </comment>
    <comment ref="Y31" authorId="0" shapeId="0" xr:uid="{8E1E6824-8DFD-4809-A720-63282B780AAE}">
      <text>
        <r>
          <rPr>
            <b/>
            <sz val="8"/>
            <color rgb="FF000000"/>
            <rFont val="Tahoma"/>
            <family val="2"/>
            <charset val="1"/>
          </rPr>
          <t xml:space="preserve">ANPA:
</t>
        </r>
        <r>
          <rPr>
            <sz val="8"/>
            <color rgb="FF000000"/>
            <rFont val="Tahoma"/>
            <family val="2"/>
            <charset val="1"/>
          </rPr>
          <t xml:space="preserve">g/Mg
</t>
        </r>
      </text>
    </comment>
    <comment ref="Z31" authorId="0" shapeId="0" xr:uid="{C237F740-92F2-4316-9608-5F503062B16E}">
      <text>
        <r>
          <rPr>
            <b/>
            <sz val="8"/>
            <color rgb="FF000000"/>
            <rFont val="Tahoma"/>
            <family val="2"/>
            <charset val="1"/>
          </rPr>
          <t xml:space="preserve">ANPA:
</t>
        </r>
        <r>
          <rPr>
            <sz val="8"/>
            <color rgb="FF000000"/>
            <rFont val="Tahoma"/>
            <family val="2"/>
            <charset val="1"/>
          </rPr>
          <t xml:space="preserve">g/Mg
</t>
        </r>
      </text>
    </comment>
    <comment ref="AA31" authorId="0" shapeId="0" xr:uid="{2AFC9CE6-12E3-43C5-8E46-3782C3E4276F}">
      <text>
        <r>
          <rPr>
            <b/>
            <sz val="8"/>
            <color rgb="FF000000"/>
            <rFont val="Tahoma"/>
            <family val="2"/>
            <charset val="1"/>
          </rPr>
          <t xml:space="preserve">ANPA:
</t>
        </r>
        <r>
          <rPr>
            <sz val="8"/>
            <color rgb="FF000000"/>
            <rFont val="Tahoma"/>
            <family val="2"/>
            <charset val="1"/>
          </rPr>
          <t xml:space="preserve">g/Mg
</t>
        </r>
      </text>
    </comment>
    <comment ref="AE31" authorId="0" shapeId="0" xr:uid="{AEE0A0DE-52AB-4D2E-87BA-8A590E74AE03}">
      <text>
        <r>
          <rPr>
            <b/>
            <sz val="8"/>
            <color rgb="FF000000"/>
            <rFont val="Tahoma"/>
            <family val="2"/>
            <charset val="1"/>
          </rPr>
          <t xml:space="preserve">ANPA:
</t>
        </r>
        <r>
          <rPr>
            <sz val="8"/>
            <color rgb="FF000000"/>
            <rFont val="Tahoma"/>
            <family val="2"/>
            <charset val="1"/>
          </rPr>
          <t xml:space="preserve">kg/Mg
</t>
        </r>
      </text>
    </comment>
    <comment ref="AJ31" authorId="0" shapeId="0" xr:uid="{AF1738C7-6E13-4E37-8E24-D5DB60379AB6}">
      <text>
        <r>
          <rPr>
            <b/>
            <sz val="8"/>
            <color rgb="FF000000"/>
            <rFont val="Tahoma"/>
            <family val="2"/>
            <charset val="1"/>
          </rPr>
          <t xml:space="preserve">ANPA:
</t>
        </r>
        <r>
          <rPr>
            <sz val="8"/>
            <color rgb="FF000000"/>
            <rFont val="Tahoma"/>
            <family val="2"/>
            <charset val="1"/>
          </rPr>
          <t xml:space="preserve">mg/Mg
</t>
        </r>
      </text>
    </comment>
    <comment ref="B33" authorId="0" shapeId="0" xr:uid="{B0F2A864-F5EB-4B67-B1EB-BB34BD75A5AD}">
      <text>
        <r>
          <rPr>
            <b/>
            <sz val="8"/>
            <color rgb="FF000000"/>
            <rFont val="Tahoma"/>
            <family val="2"/>
            <charset val="1"/>
          </rPr>
          <t xml:space="preserve">ANPA:
</t>
        </r>
        <r>
          <rPr>
            <sz val="8"/>
            <color rgb="FF000000"/>
            <rFont val="Tahoma"/>
            <family val="2"/>
            <charset val="1"/>
          </rPr>
          <t xml:space="preserve">dati Annuario Statistico
nazionali+internazionali. Dal 1994 i dati totali sono presi da ENAC e ripartiti sulla base delle informazioni ISTAT
 Per il 2003 Annuario statistico del trasporto aereo ENAC/Ministero dei Trasporti dati divisi in nazionale ed internazionale
FE: Techne 2000 per SOX, NOX, NMVOC, CO, CO2 (FE aerei  vedi file "riepilogo emissioni aerei.xls");
per i metalli pesanti, NH3, N2O e PAH fonte EMEP/CORINAIR  e  SSC (vedi foglio fe HM);
per il PM10 fonte EPA/ILACQUA;
per il benzene  fonte EMEP/CORINAIR.
per l'SOx FE stimato sulla base del contenuto di zolfo nelle benzine (vedi foglio FE SOx); </t>
        </r>
      </text>
    </comment>
    <comment ref="I34" authorId="0" shapeId="0" xr:uid="{3665B1CB-6FCB-4396-8E02-F0142C3976C0}">
      <text>
        <r>
          <rPr>
            <b/>
            <sz val="8"/>
            <color rgb="FF000000"/>
            <rFont val="Tahoma"/>
            <family val="2"/>
            <charset val="1"/>
          </rPr>
          <t xml:space="preserve">ANPA:
</t>
        </r>
        <r>
          <rPr>
            <sz val="8"/>
            <color rgb="FF000000"/>
            <rFont val="Tahoma"/>
            <family val="2"/>
            <charset val="1"/>
          </rPr>
          <t xml:space="preserve">g/LTO
</t>
        </r>
      </text>
    </comment>
    <comment ref="J34" authorId="0" shapeId="0" xr:uid="{4E5B6B01-C773-4EB1-B920-E9A249CC6190}">
      <text>
        <r>
          <rPr>
            <b/>
            <sz val="8"/>
            <color rgb="FF000000"/>
            <rFont val="Tahoma"/>
            <family val="2"/>
            <charset val="1"/>
          </rPr>
          <t xml:space="preserve">ANPA:
</t>
        </r>
        <r>
          <rPr>
            <sz val="8"/>
            <color rgb="FF000000"/>
            <rFont val="Tahoma"/>
            <family val="2"/>
            <charset val="1"/>
          </rPr>
          <t xml:space="preserve">g/LTO
</t>
        </r>
      </text>
    </comment>
    <comment ref="K34" authorId="0" shapeId="0" xr:uid="{4C7BDFFA-3232-430C-AA23-BBC6EB53A61C}">
      <text>
        <r>
          <rPr>
            <b/>
            <sz val="8"/>
            <color rgb="FF000000"/>
            <rFont val="Tahoma"/>
            <family val="2"/>
            <charset val="1"/>
          </rPr>
          <t xml:space="preserve">ANPA:
</t>
        </r>
        <r>
          <rPr>
            <sz val="8"/>
            <color rgb="FF000000"/>
            <rFont val="Tahoma"/>
            <family val="2"/>
            <charset val="1"/>
          </rPr>
          <t xml:space="preserve">g/LTO
</t>
        </r>
      </text>
    </comment>
    <comment ref="L34" authorId="0" shapeId="0" xr:uid="{EB309FB9-14B0-4397-BA8D-F94DFE6117B3}">
      <text>
        <r>
          <rPr>
            <b/>
            <sz val="8"/>
            <color rgb="FF000000"/>
            <rFont val="Tahoma"/>
            <family val="2"/>
            <charset val="1"/>
          </rPr>
          <t xml:space="preserve">ANPA:
</t>
        </r>
        <r>
          <rPr>
            <sz val="8"/>
            <color rgb="FF000000"/>
            <rFont val="Tahoma"/>
            <family val="2"/>
            <charset val="1"/>
          </rPr>
          <t xml:space="preserve">g/LTO
</t>
        </r>
      </text>
    </comment>
    <comment ref="M34" authorId="0" shapeId="0" xr:uid="{F13A6A75-C3C4-4DBA-B0C6-588584DAB839}">
      <text>
        <r>
          <rPr>
            <b/>
            <sz val="8"/>
            <color rgb="FF000000"/>
            <rFont val="Tahoma"/>
            <family val="2"/>
            <charset val="1"/>
          </rPr>
          <t xml:space="preserve">ANPA:
</t>
        </r>
        <r>
          <rPr>
            <sz val="8"/>
            <color rgb="FF000000"/>
            <rFont val="Tahoma"/>
            <family val="2"/>
            <charset val="1"/>
          </rPr>
          <t xml:space="preserve">g/LTO
</t>
        </r>
      </text>
    </comment>
    <comment ref="O34" authorId="0" shapeId="0" xr:uid="{AABC9994-7AB9-46CE-8949-56C20F76218E}">
      <text>
        <r>
          <rPr>
            <b/>
            <sz val="8"/>
            <color rgb="FF000000"/>
            <rFont val="Tahoma"/>
            <family val="2"/>
            <charset val="1"/>
          </rPr>
          <t xml:space="preserve">ANPA:
</t>
        </r>
        <r>
          <rPr>
            <sz val="8"/>
            <color rgb="FF000000"/>
            <rFont val="Tahoma"/>
            <family val="2"/>
            <charset val="1"/>
          </rPr>
          <t xml:space="preserve">g/LTO
</t>
        </r>
      </text>
    </comment>
    <comment ref="P34" authorId="0" shapeId="0" xr:uid="{66E009C0-5A1A-47DC-9EAD-427671B192EE}">
      <text>
        <r>
          <rPr>
            <b/>
            <sz val="8"/>
            <color rgb="FF000000"/>
            <rFont val="Tahoma"/>
            <family val="2"/>
            <charset val="1"/>
          </rPr>
          <t xml:space="preserve">ANPA:
</t>
        </r>
        <r>
          <rPr>
            <sz val="8"/>
            <color rgb="FF000000"/>
            <rFont val="Tahoma"/>
            <family val="2"/>
            <charset val="1"/>
          </rPr>
          <t xml:space="preserve">g/LTO
</t>
        </r>
      </text>
    </comment>
    <comment ref="Q34" authorId="0" shapeId="0" xr:uid="{25D7D4F5-6173-451B-8F1B-01F59D6A1467}">
      <text>
        <r>
          <rPr>
            <b/>
            <sz val="8"/>
            <color rgb="FF000000"/>
            <rFont val="Tahoma"/>
            <family val="2"/>
            <charset val="1"/>
          </rPr>
          <t xml:space="preserve">ANPA:
</t>
        </r>
        <r>
          <rPr>
            <sz val="8"/>
            <color rgb="FF000000"/>
            <rFont val="Tahoma"/>
            <family val="2"/>
            <charset val="1"/>
          </rPr>
          <t xml:space="preserve">Kg/LTO
</t>
        </r>
      </text>
    </comment>
    <comment ref="S34" authorId="0" shapeId="0" xr:uid="{8D98718D-68F7-4AD4-B3A7-F39848BB30CF}">
      <text>
        <r>
          <rPr>
            <b/>
            <sz val="9"/>
            <color rgb="FF000000"/>
            <rFont val="Tahoma"/>
            <family val="2"/>
            <charset val="1"/>
          </rPr>
          <t xml:space="preserve">ernesto.taurino:
</t>
        </r>
        <r>
          <rPr>
            <sz val="9"/>
            <color rgb="FF000000"/>
            <rFont val="Tahoma"/>
            <family val="2"/>
            <charset val="1"/>
          </rPr>
          <t>off-road: % GB2013 rispetto al PM</t>
        </r>
      </text>
    </comment>
    <comment ref="T34" authorId="0" shapeId="0" xr:uid="{860C3CF4-ED5F-4D6D-B787-4A3906866D3A}">
      <text>
        <r>
          <rPr>
            <b/>
            <sz val="8"/>
            <color rgb="FF000000"/>
            <rFont val="Tahoma"/>
            <family val="2"/>
            <charset val="1"/>
          </rPr>
          <t xml:space="preserve">ANPA:
</t>
        </r>
        <r>
          <rPr>
            <sz val="8"/>
            <color rgb="FF000000"/>
            <rFont val="Tahoma"/>
            <family val="2"/>
            <charset val="1"/>
          </rPr>
          <t xml:space="preserve">g/LTO
</t>
        </r>
      </text>
    </comment>
    <comment ref="U34" authorId="0" shapeId="0" xr:uid="{28C41DFC-7422-4ADD-A657-5B0E66F471AF}">
      <text>
        <r>
          <rPr>
            <b/>
            <sz val="8"/>
            <color rgb="FF000000"/>
            <rFont val="Tahoma"/>
            <family val="2"/>
            <charset val="1"/>
          </rPr>
          <t xml:space="preserve">ANPA:
</t>
        </r>
        <r>
          <rPr>
            <sz val="8"/>
            <color rgb="FF000000"/>
            <rFont val="Tahoma"/>
            <family val="2"/>
            <charset val="1"/>
          </rPr>
          <t xml:space="preserve">g/LTO
</t>
        </r>
      </text>
    </comment>
    <comment ref="V34" authorId="0" shapeId="0" xr:uid="{FC492E05-F13F-4C13-B88C-4DE2E331C3C5}">
      <text>
        <r>
          <rPr>
            <b/>
            <sz val="8"/>
            <color rgb="FF000000"/>
            <rFont val="Tahoma"/>
            <family val="2"/>
            <charset val="1"/>
          </rPr>
          <t xml:space="preserve">ANPA:
</t>
        </r>
        <r>
          <rPr>
            <sz val="8"/>
            <color rgb="FF000000"/>
            <rFont val="Tahoma"/>
            <family val="2"/>
            <charset val="1"/>
          </rPr>
          <t xml:space="preserve">g/LTO
</t>
        </r>
      </text>
    </comment>
    <comment ref="W34" authorId="0" shapeId="0" xr:uid="{95468B79-AB76-43D6-8FF1-344BFDA35188}">
      <text>
        <r>
          <rPr>
            <b/>
            <sz val="8"/>
            <color rgb="FF000000"/>
            <rFont val="Tahoma"/>
            <family val="2"/>
            <charset val="1"/>
          </rPr>
          <t xml:space="preserve">ANPA:
</t>
        </r>
        <r>
          <rPr>
            <sz val="8"/>
            <color rgb="FF000000"/>
            <rFont val="Tahoma"/>
            <family val="2"/>
            <charset val="1"/>
          </rPr>
          <t xml:space="preserve">g/LTO
</t>
        </r>
      </text>
    </comment>
    <comment ref="X34" authorId="0" shapeId="0" xr:uid="{EE7C6EB2-D29A-4802-8FB0-74E3A95B3799}">
      <text>
        <r>
          <rPr>
            <b/>
            <sz val="8"/>
            <color rgb="FF000000"/>
            <rFont val="Tahoma"/>
            <family val="2"/>
            <charset val="1"/>
          </rPr>
          <t xml:space="preserve">ANPA:
</t>
        </r>
        <r>
          <rPr>
            <sz val="8"/>
            <color rgb="FF000000"/>
            <rFont val="Tahoma"/>
            <family val="2"/>
            <charset val="1"/>
          </rPr>
          <t xml:space="preserve">g/LTO
</t>
        </r>
      </text>
    </comment>
    <comment ref="Y34" authorId="0" shapeId="0" xr:uid="{E3FB7231-46AE-4A46-AAB5-DB70762EBB53}">
      <text>
        <r>
          <rPr>
            <b/>
            <sz val="8"/>
            <color rgb="FF000000"/>
            <rFont val="Tahoma"/>
            <family val="2"/>
            <charset val="1"/>
          </rPr>
          <t xml:space="preserve">ANPA:
</t>
        </r>
        <r>
          <rPr>
            <sz val="8"/>
            <color rgb="FF000000"/>
            <rFont val="Tahoma"/>
            <family val="2"/>
            <charset val="1"/>
          </rPr>
          <t xml:space="preserve">g/LTO
</t>
        </r>
      </text>
    </comment>
    <comment ref="Z34" authorId="0" shapeId="0" xr:uid="{C3B14B51-430A-474D-9662-5C172AA9205F}">
      <text>
        <r>
          <rPr>
            <b/>
            <sz val="8"/>
            <color rgb="FF000000"/>
            <rFont val="Tahoma"/>
            <family val="2"/>
            <charset val="1"/>
          </rPr>
          <t xml:space="preserve">ANPA:
</t>
        </r>
        <r>
          <rPr>
            <sz val="8"/>
            <color rgb="FF000000"/>
            <rFont val="Tahoma"/>
            <family val="2"/>
            <charset val="1"/>
          </rPr>
          <t xml:space="preserve">g/LTO
</t>
        </r>
      </text>
    </comment>
    <comment ref="AE34" authorId="0" shapeId="0" xr:uid="{997E1982-DCB3-4B3D-8677-BA0041F9B5DA}">
      <text>
        <r>
          <rPr>
            <b/>
            <sz val="8"/>
            <color rgb="FF000000"/>
            <rFont val="Tahoma"/>
            <family val="2"/>
            <charset val="1"/>
          </rPr>
          <t xml:space="preserve">ANPA:
</t>
        </r>
        <r>
          <rPr>
            <sz val="8"/>
            <color rgb="FF000000"/>
            <rFont val="Tahoma"/>
            <family val="2"/>
            <charset val="1"/>
          </rPr>
          <t xml:space="preserve">g/LTO
</t>
        </r>
      </text>
    </comment>
    <comment ref="AJ34" authorId="0" shapeId="0" xr:uid="{94019CAC-C81E-4561-9855-33FD4B81E416}">
      <text>
        <r>
          <rPr>
            <b/>
            <sz val="8"/>
            <color rgb="FF000000"/>
            <rFont val="Tahoma"/>
            <family val="2"/>
            <charset val="1"/>
          </rPr>
          <t xml:space="preserve">ANPA:
</t>
        </r>
        <r>
          <rPr>
            <sz val="8"/>
            <color rgb="FF000000"/>
            <rFont val="Tahoma"/>
            <family val="2"/>
            <charset val="1"/>
          </rPr>
          <t xml:space="preserve">mg/LTO
</t>
        </r>
      </text>
    </comment>
    <comment ref="I35" authorId="0" shapeId="0" xr:uid="{1ED4B144-0441-4614-809E-EAC1C4B5213E}">
      <text>
        <r>
          <rPr>
            <b/>
            <sz val="8"/>
            <color rgb="FF000000"/>
            <rFont val="Tahoma"/>
            <family val="2"/>
            <charset val="1"/>
          </rPr>
          <t xml:space="preserve">ANPA:
</t>
        </r>
        <r>
          <rPr>
            <sz val="8"/>
            <color rgb="FF000000"/>
            <rFont val="Tahoma"/>
            <family val="2"/>
            <charset val="1"/>
          </rPr>
          <t xml:space="preserve">g/LTO
</t>
        </r>
      </text>
    </comment>
    <comment ref="J35" authorId="0" shapeId="0" xr:uid="{C79B4EA7-FD78-445D-86AA-05F1A63536F4}">
      <text>
        <r>
          <rPr>
            <b/>
            <sz val="8"/>
            <color rgb="FF000000"/>
            <rFont val="Tahoma"/>
            <family val="2"/>
            <charset val="1"/>
          </rPr>
          <t xml:space="preserve">ANPA:
</t>
        </r>
        <r>
          <rPr>
            <sz val="8"/>
            <color rgb="FF000000"/>
            <rFont val="Tahoma"/>
            <family val="2"/>
            <charset val="1"/>
          </rPr>
          <t xml:space="preserve">g/LTO
</t>
        </r>
      </text>
    </comment>
    <comment ref="K35" authorId="0" shapeId="0" xr:uid="{73CEDC35-71D0-4F65-8C85-91734FE74832}">
      <text>
        <r>
          <rPr>
            <b/>
            <sz val="8"/>
            <color rgb="FF000000"/>
            <rFont val="Tahoma"/>
            <family val="2"/>
            <charset val="1"/>
          </rPr>
          <t xml:space="preserve">ANPA:
</t>
        </r>
        <r>
          <rPr>
            <sz val="8"/>
            <color rgb="FF000000"/>
            <rFont val="Tahoma"/>
            <family val="2"/>
            <charset val="1"/>
          </rPr>
          <t xml:space="preserve">g/LTO
</t>
        </r>
      </text>
    </comment>
    <comment ref="L35" authorId="0" shapeId="0" xr:uid="{6B2FACE2-96CB-436A-8E4E-46445937D2D3}">
      <text>
        <r>
          <rPr>
            <b/>
            <sz val="8"/>
            <color rgb="FF000000"/>
            <rFont val="Tahoma"/>
            <family val="2"/>
            <charset val="1"/>
          </rPr>
          <t xml:space="preserve">ANPA:
</t>
        </r>
        <r>
          <rPr>
            <sz val="8"/>
            <color rgb="FF000000"/>
            <rFont val="Tahoma"/>
            <family val="2"/>
            <charset val="1"/>
          </rPr>
          <t xml:space="preserve">g/LTO
</t>
        </r>
      </text>
    </comment>
    <comment ref="M35" authorId="0" shapeId="0" xr:uid="{8EACE640-645D-4DED-BC6A-BADF24554764}">
      <text>
        <r>
          <rPr>
            <b/>
            <sz val="8"/>
            <color rgb="FF000000"/>
            <rFont val="Tahoma"/>
            <family val="2"/>
            <charset val="1"/>
          </rPr>
          <t xml:space="preserve">ANPA:
</t>
        </r>
        <r>
          <rPr>
            <sz val="8"/>
            <color rgb="FF000000"/>
            <rFont val="Tahoma"/>
            <family val="2"/>
            <charset val="1"/>
          </rPr>
          <t xml:space="preserve">g/LTO
</t>
        </r>
      </text>
    </comment>
    <comment ref="O35" authorId="0" shapeId="0" xr:uid="{C9F2D186-3B26-4CE7-BC3D-72BC018552F5}">
      <text>
        <r>
          <rPr>
            <b/>
            <sz val="8"/>
            <color rgb="FF000000"/>
            <rFont val="Tahoma"/>
            <family val="2"/>
            <charset val="1"/>
          </rPr>
          <t xml:space="preserve">ANPA:
</t>
        </r>
        <r>
          <rPr>
            <sz val="8"/>
            <color rgb="FF000000"/>
            <rFont val="Tahoma"/>
            <family val="2"/>
            <charset val="1"/>
          </rPr>
          <t xml:space="preserve">g/LTO
</t>
        </r>
      </text>
    </comment>
    <comment ref="P35" authorId="0" shapeId="0" xr:uid="{4A6DD94F-CDC9-401D-956B-2B2243519C2E}">
      <text>
        <r>
          <rPr>
            <b/>
            <sz val="8"/>
            <color rgb="FF000000"/>
            <rFont val="Tahoma"/>
            <family val="2"/>
            <charset val="1"/>
          </rPr>
          <t xml:space="preserve">ANPA:
</t>
        </r>
        <r>
          <rPr>
            <sz val="8"/>
            <color rgb="FF000000"/>
            <rFont val="Tahoma"/>
            <family val="2"/>
            <charset val="1"/>
          </rPr>
          <t xml:space="preserve">g/LTO
</t>
        </r>
      </text>
    </comment>
    <comment ref="Q35" authorId="0" shapeId="0" xr:uid="{2C560DB7-9E4D-40F2-9496-669EB0B6C02F}">
      <text>
        <r>
          <rPr>
            <b/>
            <sz val="8"/>
            <color rgb="FF000000"/>
            <rFont val="Tahoma"/>
            <family val="2"/>
            <charset val="1"/>
          </rPr>
          <t xml:space="preserve">ANPA:
</t>
        </r>
        <r>
          <rPr>
            <sz val="8"/>
            <color rgb="FF000000"/>
            <rFont val="Tahoma"/>
            <family val="2"/>
            <charset val="1"/>
          </rPr>
          <t xml:space="preserve">Kg/LTO
</t>
        </r>
      </text>
    </comment>
    <comment ref="S35" authorId="0" shapeId="0" xr:uid="{898D5FBD-5508-4D52-981B-366169FDBF82}">
      <text>
        <r>
          <rPr>
            <b/>
            <sz val="9"/>
            <color rgb="FF000000"/>
            <rFont val="Tahoma"/>
            <family val="2"/>
            <charset val="1"/>
          </rPr>
          <t xml:space="preserve">ernesto.taurino:
</t>
        </r>
        <r>
          <rPr>
            <sz val="9"/>
            <color rgb="FF000000"/>
            <rFont val="Tahoma"/>
            <family val="2"/>
            <charset val="1"/>
          </rPr>
          <t>off-road: % GB2013 rispetto al PM</t>
        </r>
      </text>
    </comment>
    <comment ref="T35" authorId="0" shapeId="0" xr:uid="{7869F836-2A74-4CB4-82C1-F5A89D97C49E}">
      <text>
        <r>
          <rPr>
            <b/>
            <sz val="8"/>
            <color rgb="FF000000"/>
            <rFont val="Tahoma"/>
            <family val="2"/>
            <charset val="1"/>
          </rPr>
          <t xml:space="preserve">ANPA:
</t>
        </r>
        <r>
          <rPr>
            <sz val="8"/>
            <color rgb="FF000000"/>
            <rFont val="Tahoma"/>
            <family val="2"/>
            <charset val="1"/>
          </rPr>
          <t xml:space="preserve">g/LTO
</t>
        </r>
      </text>
    </comment>
    <comment ref="U35" authorId="0" shapeId="0" xr:uid="{AB240FFE-7B8E-4FED-A197-BAE70B666B11}">
      <text>
        <r>
          <rPr>
            <b/>
            <sz val="8"/>
            <color rgb="FF000000"/>
            <rFont val="Tahoma"/>
            <family val="2"/>
            <charset val="1"/>
          </rPr>
          <t xml:space="preserve">ANPA:
</t>
        </r>
        <r>
          <rPr>
            <sz val="8"/>
            <color rgb="FF000000"/>
            <rFont val="Tahoma"/>
            <family val="2"/>
            <charset val="1"/>
          </rPr>
          <t xml:space="preserve">g/LTO
</t>
        </r>
      </text>
    </comment>
    <comment ref="V35" authorId="0" shapeId="0" xr:uid="{60877C0C-D437-4518-9690-22C405F5A346}">
      <text>
        <r>
          <rPr>
            <b/>
            <sz val="8"/>
            <color rgb="FF000000"/>
            <rFont val="Tahoma"/>
            <family val="2"/>
            <charset val="1"/>
          </rPr>
          <t xml:space="preserve">ANPA:
</t>
        </r>
        <r>
          <rPr>
            <sz val="8"/>
            <color rgb="FF000000"/>
            <rFont val="Tahoma"/>
            <family val="2"/>
            <charset val="1"/>
          </rPr>
          <t xml:space="preserve">g/LTO
</t>
        </r>
      </text>
    </comment>
    <comment ref="W35" authorId="0" shapeId="0" xr:uid="{F4FC383F-6524-4CD2-9A4E-67A6BCD314A3}">
      <text>
        <r>
          <rPr>
            <b/>
            <sz val="8"/>
            <color rgb="FF000000"/>
            <rFont val="Tahoma"/>
            <family val="2"/>
            <charset val="1"/>
          </rPr>
          <t xml:space="preserve">ANPA:
</t>
        </r>
        <r>
          <rPr>
            <sz val="8"/>
            <color rgb="FF000000"/>
            <rFont val="Tahoma"/>
            <family val="2"/>
            <charset val="1"/>
          </rPr>
          <t xml:space="preserve">g/LTO
</t>
        </r>
      </text>
    </comment>
    <comment ref="X35" authorId="0" shapeId="0" xr:uid="{11D1FA93-BEEC-4E6C-9647-BA3E921E74C9}">
      <text>
        <r>
          <rPr>
            <b/>
            <sz val="8"/>
            <color rgb="FF000000"/>
            <rFont val="Tahoma"/>
            <family val="2"/>
            <charset val="1"/>
          </rPr>
          <t xml:space="preserve">ANPA:
</t>
        </r>
        <r>
          <rPr>
            <sz val="8"/>
            <color rgb="FF000000"/>
            <rFont val="Tahoma"/>
            <family val="2"/>
            <charset val="1"/>
          </rPr>
          <t xml:space="preserve">g/LTO
</t>
        </r>
      </text>
    </comment>
    <comment ref="Y35" authorId="0" shapeId="0" xr:uid="{1FBFE442-BF67-4185-81D2-C766BDF2325F}">
      <text>
        <r>
          <rPr>
            <b/>
            <sz val="8"/>
            <color rgb="FF000000"/>
            <rFont val="Tahoma"/>
            <family val="2"/>
            <charset val="1"/>
          </rPr>
          <t xml:space="preserve">ANPA:
</t>
        </r>
        <r>
          <rPr>
            <sz val="8"/>
            <color rgb="FF000000"/>
            <rFont val="Tahoma"/>
            <family val="2"/>
            <charset val="1"/>
          </rPr>
          <t xml:space="preserve">g/LTO
</t>
        </r>
      </text>
    </comment>
    <comment ref="Z35" authorId="0" shapeId="0" xr:uid="{BDD5165B-BB71-4BFD-8D1B-B414F026A589}">
      <text>
        <r>
          <rPr>
            <b/>
            <sz val="8"/>
            <color rgb="FF000000"/>
            <rFont val="Tahoma"/>
            <family val="2"/>
            <charset val="1"/>
          </rPr>
          <t xml:space="preserve">ANPA:
</t>
        </r>
        <r>
          <rPr>
            <sz val="8"/>
            <color rgb="FF000000"/>
            <rFont val="Tahoma"/>
            <family val="2"/>
            <charset val="1"/>
          </rPr>
          <t xml:space="preserve">g/LTO
</t>
        </r>
      </text>
    </comment>
    <comment ref="AE35" authorId="0" shapeId="0" xr:uid="{19271C70-4A5C-4A51-8160-9A72F8EF96C9}">
      <text>
        <r>
          <rPr>
            <b/>
            <sz val="8"/>
            <color rgb="FF000000"/>
            <rFont val="Tahoma"/>
            <family val="2"/>
            <charset val="1"/>
          </rPr>
          <t xml:space="preserve">ANPA:
</t>
        </r>
        <r>
          <rPr>
            <sz val="8"/>
            <color rgb="FF000000"/>
            <rFont val="Tahoma"/>
            <family val="2"/>
            <charset val="1"/>
          </rPr>
          <t xml:space="preserve">g/LTO
</t>
        </r>
      </text>
    </comment>
    <comment ref="AJ35" authorId="0" shapeId="0" xr:uid="{DE2880FD-4D12-445E-AAAB-E849157540AF}">
      <text>
        <r>
          <rPr>
            <b/>
            <sz val="8"/>
            <color rgb="FF000000"/>
            <rFont val="Tahoma"/>
            <family val="2"/>
            <charset val="1"/>
          </rPr>
          <t xml:space="preserve">ANPA:
</t>
        </r>
        <r>
          <rPr>
            <sz val="8"/>
            <color rgb="FF000000"/>
            <rFont val="Tahoma"/>
            <family val="2"/>
            <charset val="1"/>
          </rPr>
          <t xml:space="preserve">mg/LTO
</t>
        </r>
      </text>
    </comment>
    <comment ref="I36" authorId="0" shapeId="0" xr:uid="{0D388BEF-D7F8-4DF2-A5E2-3C13C5BDA43D}">
      <text>
        <r>
          <rPr>
            <b/>
            <sz val="8"/>
            <color rgb="FF000000"/>
            <rFont val="Tahoma"/>
            <family val="2"/>
            <charset val="1"/>
          </rPr>
          <t xml:space="preserve">ANPA:
</t>
        </r>
        <r>
          <rPr>
            <sz val="8"/>
            <color rgb="FF000000"/>
            <rFont val="Tahoma"/>
            <family val="2"/>
            <charset val="1"/>
          </rPr>
          <t xml:space="preserve">g/LTO
</t>
        </r>
      </text>
    </comment>
    <comment ref="J36" authorId="0" shapeId="0" xr:uid="{B32B8FC3-D8A9-499E-A975-C45BEBB95EEB}">
      <text>
        <r>
          <rPr>
            <b/>
            <sz val="8"/>
            <color rgb="FF000000"/>
            <rFont val="Tahoma"/>
            <family val="2"/>
            <charset val="1"/>
          </rPr>
          <t xml:space="preserve">ANPA:
</t>
        </r>
        <r>
          <rPr>
            <sz val="8"/>
            <color rgb="FF000000"/>
            <rFont val="Tahoma"/>
            <family val="2"/>
            <charset val="1"/>
          </rPr>
          <t xml:space="preserve">g/LTO
</t>
        </r>
      </text>
    </comment>
    <comment ref="K36" authorId="0" shapeId="0" xr:uid="{3C17FDED-992E-44B8-930C-577E623A1612}">
      <text>
        <r>
          <rPr>
            <b/>
            <sz val="8"/>
            <color rgb="FF000000"/>
            <rFont val="Tahoma"/>
            <family val="2"/>
            <charset val="1"/>
          </rPr>
          <t xml:space="preserve">ANPA:
</t>
        </r>
        <r>
          <rPr>
            <sz val="8"/>
            <color rgb="FF000000"/>
            <rFont val="Tahoma"/>
            <family val="2"/>
            <charset val="1"/>
          </rPr>
          <t xml:space="preserve">g/LTO
</t>
        </r>
      </text>
    </comment>
    <comment ref="L36" authorId="0" shapeId="0" xr:uid="{9E51DCFF-342C-4DD9-A272-093FD6BEDBE7}">
      <text>
        <r>
          <rPr>
            <b/>
            <sz val="8"/>
            <color rgb="FF000000"/>
            <rFont val="Tahoma"/>
            <family val="2"/>
            <charset val="1"/>
          </rPr>
          <t xml:space="preserve">ANPA:
</t>
        </r>
        <r>
          <rPr>
            <sz val="8"/>
            <color rgb="FF000000"/>
            <rFont val="Tahoma"/>
            <family val="2"/>
            <charset val="1"/>
          </rPr>
          <t xml:space="preserve">g/LTO
</t>
        </r>
      </text>
    </comment>
    <comment ref="M36" authorId="0" shapeId="0" xr:uid="{779CD0BE-55C5-460C-BDC5-0A51AB9C1D09}">
      <text>
        <r>
          <rPr>
            <b/>
            <sz val="8"/>
            <color rgb="FF000000"/>
            <rFont val="Tahoma"/>
            <family val="2"/>
            <charset val="1"/>
          </rPr>
          <t xml:space="preserve">ANPA:
</t>
        </r>
        <r>
          <rPr>
            <sz val="8"/>
            <color rgb="FF000000"/>
            <rFont val="Tahoma"/>
            <family val="2"/>
            <charset val="1"/>
          </rPr>
          <t xml:space="preserve">g/LTO
</t>
        </r>
      </text>
    </comment>
    <comment ref="O36" authorId="0" shapeId="0" xr:uid="{1706AF2E-B796-404A-A4C8-89F5D6069FB5}">
      <text>
        <r>
          <rPr>
            <b/>
            <sz val="8"/>
            <color rgb="FF000000"/>
            <rFont val="Tahoma"/>
            <family val="2"/>
            <charset val="1"/>
          </rPr>
          <t xml:space="preserve">ANPA:
</t>
        </r>
        <r>
          <rPr>
            <sz val="8"/>
            <color rgb="FF000000"/>
            <rFont val="Tahoma"/>
            <family val="2"/>
            <charset val="1"/>
          </rPr>
          <t xml:space="preserve">g/LTO
</t>
        </r>
      </text>
    </comment>
    <comment ref="Q36" authorId="0" shapeId="0" xr:uid="{CEB2A684-8590-4C5F-9544-1B4EF3D3A334}">
      <text>
        <r>
          <rPr>
            <b/>
            <sz val="8"/>
            <color rgb="FF000000"/>
            <rFont val="Tahoma"/>
            <family val="2"/>
            <charset val="1"/>
          </rPr>
          <t xml:space="preserve">ANPA:
</t>
        </r>
        <r>
          <rPr>
            <sz val="8"/>
            <color rgb="FF000000"/>
            <rFont val="Tahoma"/>
            <family val="2"/>
            <charset val="1"/>
          </rPr>
          <t xml:space="preserve">Kg/LTO
</t>
        </r>
      </text>
    </comment>
    <comment ref="S36" authorId="0" shapeId="0" xr:uid="{3497A4AB-BB22-48F4-9E6B-A5998B58E618}">
      <text>
        <r>
          <rPr>
            <b/>
            <sz val="9"/>
            <color rgb="FF000000"/>
            <rFont val="Tahoma"/>
            <family val="2"/>
            <charset val="1"/>
          </rPr>
          <t xml:space="preserve">ernesto.taurino:
</t>
        </r>
        <r>
          <rPr>
            <sz val="9"/>
            <color rgb="FF000000"/>
            <rFont val="Tahoma"/>
            <family val="2"/>
            <charset val="1"/>
          </rPr>
          <t>off-road: % GB2013 rispetto al PM</t>
        </r>
      </text>
    </comment>
    <comment ref="T36" authorId="0" shapeId="0" xr:uid="{2D3BA146-1F68-4D7F-BBA2-FCECE7348F2B}">
      <text>
        <r>
          <rPr>
            <b/>
            <sz val="8"/>
            <color rgb="FF000000"/>
            <rFont val="Tahoma"/>
            <family val="2"/>
            <charset val="1"/>
          </rPr>
          <t xml:space="preserve">ANPA:
</t>
        </r>
        <r>
          <rPr>
            <sz val="8"/>
            <color rgb="FF000000"/>
            <rFont val="Tahoma"/>
            <family val="2"/>
            <charset val="1"/>
          </rPr>
          <t xml:space="preserve">g/LTO
</t>
        </r>
      </text>
    </comment>
    <comment ref="U36" authorId="0" shapeId="0" xr:uid="{42D81BFE-21A7-410D-9489-68D835B63ADB}">
      <text>
        <r>
          <rPr>
            <b/>
            <sz val="8"/>
            <color rgb="FF000000"/>
            <rFont val="Tahoma"/>
            <family val="2"/>
            <charset val="1"/>
          </rPr>
          <t xml:space="preserve">ANPA:
</t>
        </r>
        <r>
          <rPr>
            <sz val="8"/>
            <color rgb="FF000000"/>
            <rFont val="Tahoma"/>
            <family val="2"/>
            <charset val="1"/>
          </rPr>
          <t xml:space="preserve">g/LTO
</t>
        </r>
      </text>
    </comment>
    <comment ref="V36" authorId="0" shapeId="0" xr:uid="{3CB27A1B-B4EA-4CCA-9C6C-9E568C137B8A}">
      <text>
        <r>
          <rPr>
            <b/>
            <sz val="8"/>
            <color rgb="FF000000"/>
            <rFont val="Tahoma"/>
            <family val="2"/>
            <charset val="1"/>
          </rPr>
          <t xml:space="preserve">ANPA:
</t>
        </r>
        <r>
          <rPr>
            <sz val="8"/>
            <color rgb="FF000000"/>
            <rFont val="Tahoma"/>
            <family val="2"/>
            <charset val="1"/>
          </rPr>
          <t xml:space="preserve">g/LTO
</t>
        </r>
      </text>
    </comment>
    <comment ref="W36" authorId="0" shapeId="0" xr:uid="{23DE5BD0-BE58-4CAB-9340-672D62DABA73}">
      <text>
        <r>
          <rPr>
            <b/>
            <sz val="8"/>
            <color rgb="FF000000"/>
            <rFont val="Tahoma"/>
            <family val="2"/>
            <charset val="1"/>
          </rPr>
          <t xml:space="preserve">ANPA:
</t>
        </r>
        <r>
          <rPr>
            <sz val="8"/>
            <color rgb="FF000000"/>
            <rFont val="Tahoma"/>
            <family val="2"/>
            <charset val="1"/>
          </rPr>
          <t xml:space="preserve">g/LTO
</t>
        </r>
      </text>
    </comment>
    <comment ref="X36" authorId="0" shapeId="0" xr:uid="{F42ACB29-4414-4110-B3F7-E1E421ACFE9F}">
      <text>
        <r>
          <rPr>
            <b/>
            <sz val="8"/>
            <color rgb="FF000000"/>
            <rFont val="Tahoma"/>
            <family val="2"/>
            <charset val="1"/>
          </rPr>
          <t xml:space="preserve">ANPA:
</t>
        </r>
        <r>
          <rPr>
            <sz val="8"/>
            <color rgb="FF000000"/>
            <rFont val="Tahoma"/>
            <family val="2"/>
            <charset val="1"/>
          </rPr>
          <t xml:space="preserve">g/LTO
</t>
        </r>
      </text>
    </comment>
    <comment ref="Y36" authorId="0" shapeId="0" xr:uid="{154B43F7-E2B5-44C7-ADA0-7B95EAFE390C}">
      <text>
        <r>
          <rPr>
            <b/>
            <sz val="8"/>
            <color rgb="FF000000"/>
            <rFont val="Tahoma"/>
            <family val="2"/>
            <charset val="1"/>
          </rPr>
          <t xml:space="preserve">ANPA:
</t>
        </r>
        <r>
          <rPr>
            <sz val="8"/>
            <color rgb="FF000000"/>
            <rFont val="Tahoma"/>
            <family val="2"/>
            <charset val="1"/>
          </rPr>
          <t xml:space="preserve">g/LTO
</t>
        </r>
      </text>
    </comment>
    <comment ref="Z36" authorId="0" shapeId="0" xr:uid="{18AA36BB-165F-4E22-8ABF-B76E847B5644}">
      <text>
        <r>
          <rPr>
            <b/>
            <sz val="8"/>
            <color rgb="FF000000"/>
            <rFont val="Tahoma"/>
            <family val="2"/>
            <charset val="1"/>
          </rPr>
          <t xml:space="preserve">ANPA:
</t>
        </r>
        <r>
          <rPr>
            <sz val="8"/>
            <color rgb="FF000000"/>
            <rFont val="Tahoma"/>
            <family val="2"/>
            <charset val="1"/>
          </rPr>
          <t xml:space="preserve">g/LTO
</t>
        </r>
      </text>
    </comment>
    <comment ref="AE36" authorId="0" shapeId="0" xr:uid="{F0DE28C3-F6F2-48E6-AC9D-3BE50CB3AEDC}">
      <text>
        <r>
          <rPr>
            <b/>
            <sz val="8"/>
            <color rgb="FF000000"/>
            <rFont val="Tahoma"/>
            <family val="2"/>
            <charset val="1"/>
          </rPr>
          <t xml:space="preserve">ANPA:
</t>
        </r>
        <r>
          <rPr>
            <sz val="8"/>
            <color rgb="FF000000"/>
            <rFont val="Tahoma"/>
            <family val="2"/>
            <charset val="1"/>
          </rPr>
          <t xml:space="preserve">g/LTO
</t>
        </r>
      </text>
    </comment>
    <comment ref="AJ36" authorId="0" shapeId="0" xr:uid="{B157B48C-F715-4ED8-934E-E10885D049D8}">
      <text>
        <r>
          <rPr>
            <b/>
            <sz val="8"/>
            <color rgb="FF000000"/>
            <rFont val="Tahoma"/>
            <family val="2"/>
            <charset val="1"/>
          </rPr>
          <t xml:space="preserve">ANPA:
</t>
        </r>
        <r>
          <rPr>
            <sz val="8"/>
            <color rgb="FF000000"/>
            <rFont val="Tahoma"/>
            <family val="2"/>
            <charset val="1"/>
          </rPr>
          <t xml:space="preserve">mg/LTO
</t>
        </r>
      </text>
    </comment>
    <comment ref="I37" authorId="0" shapeId="0" xr:uid="{9444BF8F-181E-40B6-9DAC-063F8145DF1C}">
      <text>
        <r>
          <rPr>
            <b/>
            <sz val="8"/>
            <color rgb="FF000000"/>
            <rFont val="Tahoma"/>
            <family val="2"/>
            <charset val="1"/>
          </rPr>
          <t xml:space="preserve">ANPA:
</t>
        </r>
        <r>
          <rPr>
            <sz val="8"/>
            <color rgb="FF000000"/>
            <rFont val="Tahoma"/>
            <family val="2"/>
            <charset val="1"/>
          </rPr>
          <t xml:space="preserve">g/LTO
</t>
        </r>
      </text>
    </comment>
    <comment ref="J37" authorId="0" shapeId="0" xr:uid="{734F732D-3BE4-41F3-8799-B74ED09F6846}">
      <text>
        <r>
          <rPr>
            <b/>
            <sz val="8"/>
            <color rgb="FF000000"/>
            <rFont val="Tahoma"/>
            <family val="2"/>
            <charset val="1"/>
          </rPr>
          <t xml:space="preserve">ANPA:
</t>
        </r>
        <r>
          <rPr>
            <sz val="8"/>
            <color rgb="FF000000"/>
            <rFont val="Tahoma"/>
            <family val="2"/>
            <charset val="1"/>
          </rPr>
          <t xml:space="preserve">g/LTO
</t>
        </r>
      </text>
    </comment>
    <comment ref="K37" authorId="0" shapeId="0" xr:uid="{8592DDED-1FBB-49B6-88DE-F76465E09147}">
      <text>
        <r>
          <rPr>
            <b/>
            <sz val="8"/>
            <color rgb="FF000000"/>
            <rFont val="Tahoma"/>
            <family val="2"/>
            <charset val="1"/>
          </rPr>
          <t xml:space="preserve">ANPA:
</t>
        </r>
        <r>
          <rPr>
            <sz val="8"/>
            <color rgb="FF000000"/>
            <rFont val="Tahoma"/>
            <family val="2"/>
            <charset val="1"/>
          </rPr>
          <t xml:space="preserve">g/LTO
</t>
        </r>
      </text>
    </comment>
    <comment ref="L37" authorId="0" shapeId="0" xr:uid="{82237445-74E3-4E16-B96E-E85625DE1955}">
      <text>
        <r>
          <rPr>
            <b/>
            <sz val="8"/>
            <color rgb="FF000000"/>
            <rFont val="Tahoma"/>
            <family val="2"/>
            <charset val="1"/>
          </rPr>
          <t xml:space="preserve">ANPA:
</t>
        </r>
        <r>
          <rPr>
            <sz val="8"/>
            <color rgb="FF000000"/>
            <rFont val="Tahoma"/>
            <family val="2"/>
            <charset val="1"/>
          </rPr>
          <t xml:space="preserve">g/LTO
</t>
        </r>
      </text>
    </comment>
    <comment ref="M37" authorId="0" shapeId="0" xr:uid="{66C79B3B-B597-4A38-8AA0-44A4CC55D149}">
      <text>
        <r>
          <rPr>
            <b/>
            <sz val="8"/>
            <color rgb="FF000000"/>
            <rFont val="Tahoma"/>
            <family val="2"/>
            <charset val="1"/>
          </rPr>
          <t xml:space="preserve">ANPA:
</t>
        </r>
        <r>
          <rPr>
            <sz val="8"/>
            <color rgb="FF000000"/>
            <rFont val="Tahoma"/>
            <family val="2"/>
            <charset val="1"/>
          </rPr>
          <t xml:space="preserve">g/LTO
</t>
        </r>
      </text>
    </comment>
    <comment ref="O37" authorId="0" shapeId="0" xr:uid="{D3985E12-7B2A-4652-9748-3923C5580B3E}">
      <text>
        <r>
          <rPr>
            <b/>
            <sz val="8"/>
            <color rgb="FF000000"/>
            <rFont val="Tahoma"/>
            <family val="2"/>
            <charset val="1"/>
          </rPr>
          <t xml:space="preserve">ANPA:
</t>
        </r>
        <r>
          <rPr>
            <sz val="8"/>
            <color rgb="FF000000"/>
            <rFont val="Tahoma"/>
            <family val="2"/>
            <charset val="1"/>
          </rPr>
          <t xml:space="preserve">g/LTO
</t>
        </r>
      </text>
    </comment>
    <comment ref="Q37" authorId="0" shapeId="0" xr:uid="{141A8075-590C-41AC-B7DF-8AFC26CF1485}">
      <text>
        <r>
          <rPr>
            <b/>
            <sz val="8"/>
            <color rgb="FF000000"/>
            <rFont val="Tahoma"/>
            <family val="2"/>
            <charset val="1"/>
          </rPr>
          <t xml:space="preserve">ANPA:
</t>
        </r>
        <r>
          <rPr>
            <sz val="8"/>
            <color rgb="FF000000"/>
            <rFont val="Tahoma"/>
            <family val="2"/>
            <charset val="1"/>
          </rPr>
          <t xml:space="preserve">Kg/LTO
</t>
        </r>
      </text>
    </comment>
    <comment ref="S37" authorId="0" shapeId="0" xr:uid="{69E3C77F-EF14-4349-81F4-0848646108FF}">
      <text>
        <r>
          <rPr>
            <b/>
            <sz val="9"/>
            <color rgb="FF000000"/>
            <rFont val="Tahoma"/>
            <family val="2"/>
            <charset val="1"/>
          </rPr>
          <t xml:space="preserve">ernesto.taurino:
</t>
        </r>
        <r>
          <rPr>
            <sz val="9"/>
            <color rgb="FF000000"/>
            <rFont val="Tahoma"/>
            <family val="2"/>
            <charset val="1"/>
          </rPr>
          <t>off-road: % GB2013 rispetto al PM</t>
        </r>
      </text>
    </comment>
    <comment ref="T37" authorId="0" shapeId="0" xr:uid="{9E347DD9-16C6-42A7-8CB3-A04035E1FBC8}">
      <text>
        <r>
          <rPr>
            <b/>
            <sz val="8"/>
            <color rgb="FF000000"/>
            <rFont val="Tahoma"/>
            <family val="2"/>
            <charset val="1"/>
          </rPr>
          <t xml:space="preserve">ANPA:
</t>
        </r>
        <r>
          <rPr>
            <sz val="8"/>
            <color rgb="FF000000"/>
            <rFont val="Tahoma"/>
            <family val="2"/>
            <charset val="1"/>
          </rPr>
          <t xml:space="preserve">g/LTO
</t>
        </r>
      </text>
    </comment>
    <comment ref="U37" authorId="0" shapeId="0" xr:uid="{AE7ADA93-685B-4B02-BE7C-CD8584A71C51}">
      <text>
        <r>
          <rPr>
            <b/>
            <sz val="8"/>
            <color rgb="FF000000"/>
            <rFont val="Tahoma"/>
            <family val="2"/>
            <charset val="1"/>
          </rPr>
          <t xml:space="preserve">ANPA:
</t>
        </r>
        <r>
          <rPr>
            <sz val="8"/>
            <color rgb="FF000000"/>
            <rFont val="Tahoma"/>
            <family val="2"/>
            <charset val="1"/>
          </rPr>
          <t xml:space="preserve">g/LTO
</t>
        </r>
      </text>
    </comment>
    <comment ref="V37" authorId="0" shapeId="0" xr:uid="{5471CB5F-561D-4154-A4D5-227C571EEB0B}">
      <text>
        <r>
          <rPr>
            <b/>
            <sz val="8"/>
            <color rgb="FF000000"/>
            <rFont val="Tahoma"/>
            <family val="2"/>
            <charset val="1"/>
          </rPr>
          <t xml:space="preserve">ANPA:
</t>
        </r>
        <r>
          <rPr>
            <sz val="8"/>
            <color rgb="FF000000"/>
            <rFont val="Tahoma"/>
            <family val="2"/>
            <charset val="1"/>
          </rPr>
          <t xml:space="preserve">g/LTO
</t>
        </r>
      </text>
    </comment>
    <comment ref="W37" authorId="0" shapeId="0" xr:uid="{12BEFBA3-C6A7-4A39-83E9-4C537876E73F}">
      <text>
        <r>
          <rPr>
            <b/>
            <sz val="8"/>
            <color rgb="FF000000"/>
            <rFont val="Tahoma"/>
            <family val="2"/>
            <charset val="1"/>
          </rPr>
          <t xml:space="preserve">ANPA:
</t>
        </r>
        <r>
          <rPr>
            <sz val="8"/>
            <color rgb="FF000000"/>
            <rFont val="Tahoma"/>
            <family val="2"/>
            <charset val="1"/>
          </rPr>
          <t xml:space="preserve">g/LTO
</t>
        </r>
      </text>
    </comment>
    <comment ref="X37" authorId="0" shapeId="0" xr:uid="{D80058A8-C8BE-45E9-B8CD-CD13702ABEE0}">
      <text>
        <r>
          <rPr>
            <b/>
            <sz val="8"/>
            <color rgb="FF000000"/>
            <rFont val="Tahoma"/>
            <family val="2"/>
            <charset val="1"/>
          </rPr>
          <t xml:space="preserve">ANPA:
</t>
        </r>
        <r>
          <rPr>
            <sz val="8"/>
            <color rgb="FF000000"/>
            <rFont val="Tahoma"/>
            <family val="2"/>
            <charset val="1"/>
          </rPr>
          <t xml:space="preserve">g/LTO
</t>
        </r>
      </text>
    </comment>
    <comment ref="Y37" authorId="0" shapeId="0" xr:uid="{379B7B41-AF5C-432E-BA41-2955B1BAC407}">
      <text>
        <r>
          <rPr>
            <b/>
            <sz val="8"/>
            <color rgb="FF000000"/>
            <rFont val="Tahoma"/>
            <family val="2"/>
            <charset val="1"/>
          </rPr>
          <t xml:space="preserve">ANPA:
</t>
        </r>
        <r>
          <rPr>
            <sz val="8"/>
            <color rgb="FF000000"/>
            <rFont val="Tahoma"/>
            <family val="2"/>
            <charset val="1"/>
          </rPr>
          <t xml:space="preserve">g/LTO
</t>
        </r>
      </text>
    </comment>
    <comment ref="Z37" authorId="0" shapeId="0" xr:uid="{01DFB72C-D949-4601-A3EC-8BEB8698CFD0}">
      <text>
        <r>
          <rPr>
            <b/>
            <sz val="8"/>
            <color rgb="FF000000"/>
            <rFont val="Tahoma"/>
            <family val="2"/>
            <charset val="1"/>
          </rPr>
          <t xml:space="preserve">ANPA:
</t>
        </r>
        <r>
          <rPr>
            <sz val="8"/>
            <color rgb="FF000000"/>
            <rFont val="Tahoma"/>
            <family val="2"/>
            <charset val="1"/>
          </rPr>
          <t xml:space="preserve">g/LTO
</t>
        </r>
      </text>
    </comment>
    <comment ref="AE37" authorId="0" shapeId="0" xr:uid="{B53E5C75-3467-423B-A7DA-7F6FADA5FD1B}">
      <text>
        <r>
          <rPr>
            <b/>
            <sz val="8"/>
            <color rgb="FF000000"/>
            <rFont val="Tahoma"/>
            <family val="2"/>
            <charset val="1"/>
          </rPr>
          <t xml:space="preserve">ANPA:
</t>
        </r>
        <r>
          <rPr>
            <sz val="8"/>
            <color rgb="FF000000"/>
            <rFont val="Tahoma"/>
            <family val="2"/>
            <charset val="1"/>
          </rPr>
          <t xml:space="preserve">g/LTO
</t>
        </r>
      </text>
    </comment>
    <comment ref="AJ37" authorId="0" shapeId="0" xr:uid="{EDC173B1-53C9-44E8-ADC7-B713100D8D28}">
      <text>
        <r>
          <rPr>
            <b/>
            <sz val="8"/>
            <color rgb="FF000000"/>
            <rFont val="Tahoma"/>
            <family val="2"/>
            <charset val="1"/>
          </rPr>
          <t xml:space="preserve">ANPA:
</t>
        </r>
        <r>
          <rPr>
            <sz val="8"/>
            <color rgb="FF000000"/>
            <rFont val="Tahoma"/>
            <family val="2"/>
            <charset val="1"/>
          </rPr>
          <t xml:space="preserve">mg/LTO
</t>
        </r>
      </text>
    </comment>
    <comment ref="I38" authorId="0" shapeId="0" xr:uid="{6BCBA93F-224C-4231-A008-B37EB0E5FE9D}">
      <text>
        <r>
          <rPr>
            <b/>
            <sz val="9"/>
            <color rgb="FF000000"/>
            <rFont val="Tahoma"/>
            <family val="2"/>
            <charset val="1"/>
          </rPr>
          <t xml:space="preserve">Utente Windows:
</t>
        </r>
        <r>
          <rPr>
            <sz val="9"/>
            <color rgb="FF000000"/>
            <rFont val="Tahoma"/>
            <family val="2"/>
            <charset val="1"/>
          </rPr>
          <t>Kg/tonn</t>
        </r>
      </text>
    </comment>
    <comment ref="Q38" authorId="0" shapeId="0" xr:uid="{AF277CA5-134C-4470-8DE5-2A46EF9BAE0B}">
      <text>
        <r>
          <rPr>
            <b/>
            <sz val="9"/>
            <color rgb="FF000000"/>
            <rFont val="Tahoma"/>
            <family val="2"/>
            <charset val="1"/>
          </rPr>
          <t xml:space="preserve">Utente Windows:
</t>
        </r>
        <r>
          <rPr>
            <sz val="9"/>
            <color rgb="FF000000"/>
            <rFont val="Tahoma"/>
            <family val="2"/>
            <charset val="1"/>
          </rPr>
          <t>kg/Mg</t>
        </r>
      </text>
    </comment>
    <comment ref="R38" authorId="0" shapeId="0" xr:uid="{B12238D1-92F5-4483-BFF6-AD4BB41897BF}">
      <text>
        <r>
          <rPr>
            <b/>
            <sz val="9"/>
            <color rgb="FF000000"/>
            <rFont val="Tahoma"/>
            <family val="2"/>
            <charset val="1"/>
          </rPr>
          <t xml:space="preserve">Utente Windows:
</t>
        </r>
        <r>
          <rPr>
            <sz val="9"/>
            <color rgb="FF000000"/>
            <rFont val="Tahoma"/>
            <family val="2"/>
            <charset val="1"/>
          </rPr>
          <t>kg/Mg</t>
        </r>
      </text>
    </comment>
    <comment ref="S38" authorId="0" shapeId="0" xr:uid="{62D87535-3A48-42D7-B23C-B2E527C8D1BF}">
      <text>
        <r>
          <rPr>
            <b/>
            <sz val="9"/>
            <color rgb="FF000000"/>
            <rFont val="Tahoma"/>
            <family val="2"/>
            <charset val="1"/>
          </rPr>
          <t xml:space="preserve">Utente Windows:
</t>
        </r>
        <r>
          <rPr>
            <sz val="9"/>
            <color rgb="FF000000"/>
            <rFont val="Tahoma"/>
            <family val="2"/>
            <charset val="1"/>
          </rPr>
          <t>kg/Mg</t>
        </r>
      </text>
    </comment>
    <comment ref="T38" authorId="0" shapeId="0" xr:uid="{0702FE4F-54AA-4C51-A8C0-7638442C6174}">
      <text>
        <r>
          <rPr>
            <b/>
            <sz val="9"/>
            <color rgb="FF000000"/>
            <rFont val="Tahoma"/>
            <family val="2"/>
            <charset val="1"/>
          </rPr>
          <t xml:space="preserve">Utente Windows:
</t>
        </r>
        <r>
          <rPr>
            <sz val="9"/>
            <color rgb="FF000000"/>
            <rFont val="Tahoma"/>
            <family val="2"/>
            <charset val="1"/>
          </rPr>
          <t>g/Mg</t>
        </r>
      </text>
    </comment>
    <comment ref="U38" authorId="0" shapeId="0" xr:uid="{566327D2-2256-429D-884B-8EA60AF4286C}">
      <text>
        <r>
          <rPr>
            <b/>
            <sz val="9"/>
            <color rgb="FF000000"/>
            <rFont val="Tahoma"/>
            <family val="2"/>
            <charset val="1"/>
          </rPr>
          <t xml:space="preserve">Utente Windows:
</t>
        </r>
        <r>
          <rPr>
            <sz val="9"/>
            <color rgb="FF000000"/>
            <rFont val="Tahoma"/>
            <family val="2"/>
            <charset val="1"/>
          </rPr>
          <t>g/Mg</t>
        </r>
      </text>
    </comment>
    <comment ref="V38" authorId="0" shapeId="0" xr:uid="{E14215B3-2894-47B0-81E4-F88FE1EC707D}">
      <text>
        <r>
          <rPr>
            <b/>
            <sz val="9"/>
            <color rgb="FF000000"/>
            <rFont val="Tahoma"/>
            <family val="2"/>
            <charset val="1"/>
          </rPr>
          <t xml:space="preserve">Utente Windows:
</t>
        </r>
        <r>
          <rPr>
            <sz val="9"/>
            <color rgb="FF000000"/>
            <rFont val="Tahoma"/>
            <family val="2"/>
            <charset val="1"/>
          </rPr>
          <t>g/Mg</t>
        </r>
      </text>
    </comment>
    <comment ref="W38" authorId="0" shapeId="0" xr:uid="{2D56A92D-EE6D-4CF4-A3AD-1AE3981200D1}">
      <text>
        <r>
          <rPr>
            <b/>
            <sz val="9"/>
            <color rgb="FF000000"/>
            <rFont val="Tahoma"/>
            <family val="2"/>
            <charset val="1"/>
          </rPr>
          <t xml:space="preserve">Utente Windows:
</t>
        </r>
        <r>
          <rPr>
            <sz val="9"/>
            <color rgb="FF000000"/>
            <rFont val="Tahoma"/>
            <family val="2"/>
            <charset val="1"/>
          </rPr>
          <t>g/Mg</t>
        </r>
      </text>
    </comment>
    <comment ref="Y38" authorId="0" shapeId="0" xr:uid="{CB55128D-8303-42BA-9598-2659714DF05E}">
      <text>
        <r>
          <rPr>
            <b/>
            <sz val="9"/>
            <color rgb="FF000000"/>
            <rFont val="Tahoma"/>
            <family val="2"/>
            <charset val="1"/>
          </rPr>
          <t xml:space="preserve">Utente Windows:
</t>
        </r>
        <r>
          <rPr>
            <sz val="9"/>
            <color rgb="FF000000"/>
            <rFont val="Tahoma"/>
            <family val="2"/>
            <charset val="1"/>
          </rPr>
          <t>g/Mg</t>
        </r>
      </text>
    </comment>
    <comment ref="Z38" authorId="0" shapeId="0" xr:uid="{94B88355-0860-476B-82C9-68E85EA85BB6}">
      <text>
        <r>
          <rPr>
            <b/>
            <sz val="9"/>
            <color rgb="FF000000"/>
            <rFont val="Tahoma"/>
            <family val="2"/>
            <charset val="1"/>
          </rPr>
          <t xml:space="preserve">Utente Windows:
</t>
        </r>
        <r>
          <rPr>
            <sz val="9"/>
            <color rgb="FF000000"/>
            <rFont val="Tahoma"/>
            <family val="2"/>
            <charset val="1"/>
          </rPr>
          <t>g/Mg</t>
        </r>
      </text>
    </comment>
    <comment ref="AJ38" authorId="0" shapeId="0" xr:uid="{A2F659F3-D9CD-4184-ABFC-F2FB7BFF1F4C}">
      <text>
        <r>
          <rPr>
            <b/>
            <sz val="9"/>
            <color rgb="FF000000"/>
            <rFont val="Tahoma"/>
            <family val="2"/>
            <charset val="1"/>
          </rPr>
          <t xml:space="preserve">Utente Windows:
</t>
        </r>
        <r>
          <rPr>
            <sz val="9"/>
            <color rgb="FF000000"/>
            <rFont val="Tahoma"/>
            <family val="2"/>
            <charset val="1"/>
          </rPr>
          <t xml:space="preserve">mg/Mg
</t>
        </r>
      </text>
    </comment>
    <comment ref="B39" authorId="0" shapeId="0" xr:uid="{2DB647E6-CF5E-4872-9443-D35BCA6F827B}">
      <text>
        <r>
          <rPr>
            <b/>
            <sz val="8"/>
            <color rgb="FF000000"/>
            <rFont val="Tahoma"/>
            <family val="2"/>
            <charset val="1"/>
          </rPr>
          <t xml:space="preserve">ANPA:
</t>
        </r>
        <r>
          <rPr>
            <sz val="8"/>
            <color rgb="FF000000"/>
            <rFont val="Tahoma"/>
            <family val="2"/>
            <charset val="1"/>
          </rPr>
          <t>dati BEN ,Bollettino Petrolifero (per il gasolio) 
sono esclusi i consumi di gas, GPL, olio combustibile
(riscaldamento). Al dato BEN riferito alla benzina si sottrae la parte benzina stimata in Forestry e Household.
FE: per il diesel fattori risultanti dall'applicazione di COPERT 95 ( fonte EMEP);
 per la benzina fattori EMEP/CORINAIR assumendo  l'ipotesi di 66% G4S e  34% G2S da fonte UNACOMA (rapporto annuale sulle immatricolazioni 2000), per l'SOx 
 FE stimato sulla base del contenuto di zolfo nelle benzine (vedi foglio FE SOx).
per i metalli pesanti fonte EMEP/CORINAIR e  SSC (vedi foglio fe HM).
FE benzene: elaborazione Ilacqua sulla base del contenuto di benzene nella benzina e nella proporzione tra motori 2 tempi e 4 tempi.
Per la CO2 si sono utilizzati i fattori di Contaldi (vedi file fat-co2_2000)</t>
        </r>
      </text>
    </comment>
    <comment ref="AE40" authorId="0" shapeId="0" xr:uid="{C7D9447B-6380-432D-8F89-4ACEB5035E87}">
      <text>
        <r>
          <rPr>
            <b/>
            <sz val="8"/>
            <color rgb="FF000000"/>
            <rFont val="Tahoma"/>
            <family val="2"/>
            <charset val="1"/>
          </rPr>
          <t xml:space="preserve">ANPA:
</t>
        </r>
        <r>
          <rPr>
            <sz val="8"/>
            <color rgb="FF000000"/>
            <rFont val="Tahoma"/>
            <family val="2"/>
            <charset val="1"/>
          </rPr>
          <t xml:space="preserve">kg/Mg
</t>
        </r>
      </text>
    </comment>
    <comment ref="S41" authorId="0" shapeId="0" xr:uid="{B85E2369-BA74-47BE-9EEB-10A614E873C5}">
      <text>
        <r>
          <rPr>
            <b/>
            <sz val="9"/>
            <color rgb="FF000000"/>
            <rFont val="Tahoma"/>
            <family val="2"/>
            <charset val="1"/>
          </rPr>
          <t xml:space="preserve">ernesto.taurino:
</t>
        </r>
        <r>
          <rPr>
            <sz val="9"/>
            <color rgb="FF000000"/>
            <rFont val="Tahoma"/>
            <family val="2"/>
            <charset val="1"/>
          </rPr>
          <t>off-road: % GB2013 rispetto al PM</t>
        </r>
      </text>
    </comment>
    <comment ref="S42" authorId="0" shapeId="0" xr:uid="{4CD20F86-EA0C-4B89-BD36-554A94C51676}">
      <text>
        <r>
          <rPr>
            <b/>
            <sz val="9"/>
            <color rgb="FF000000"/>
            <rFont val="Tahoma"/>
            <family val="2"/>
            <charset val="1"/>
          </rPr>
          <t xml:space="preserve">ernesto.taurino:
</t>
        </r>
        <r>
          <rPr>
            <sz val="9"/>
            <color rgb="FF000000"/>
            <rFont val="Tahoma"/>
            <family val="2"/>
            <charset val="1"/>
          </rPr>
          <t>off-road: % GB2013 rispetto al PM</t>
        </r>
      </text>
    </comment>
    <comment ref="B44" authorId="0" shapeId="0" xr:uid="{DF856A0A-6BAD-4456-80A5-653AA08D05A3}">
      <text>
        <r>
          <rPr>
            <b/>
            <sz val="8"/>
            <color rgb="FF000000"/>
            <rFont val="Tahoma"/>
            <family val="2"/>
            <charset val="1"/>
          </rPr>
          <t xml:space="preserve">ANPA:
</t>
        </r>
        <r>
          <rPr>
            <sz val="8"/>
            <color rgb="FF000000"/>
            <rFont val="Tahoma"/>
            <family val="2"/>
            <charset val="1"/>
          </rPr>
          <t>consumi motoseghe fonte Ministero Agricoltura "La meccanizzazione agricola in Italia". Si riducono in proporzione ai consumi di benzina in Agricoltura
Fattori di emissione da EMEP/CORINAIR riferiti al G2S;
per l'SOx FE stimato sulla base del contenuto di zolfo nelle benzine (vedi foglio FE SOx); 
per il benzene elaborazione Ilacqua sulla base del contenuto di benzene nella benzina e riferito ai motori 2 tempi ;
per i metalli pesanti  e PAH fonte EMEP/CORINAIR e  SSC (vedi foglio fe HM).
Per la CO2 si sono utilizzati i fattori di Contaldi (vedi file fat-co2_2000)</t>
        </r>
      </text>
    </comment>
    <comment ref="S44" authorId="0" shapeId="0" xr:uid="{89C4DA77-A9F7-4636-9A4C-46EB5485FAAF}">
      <text>
        <r>
          <rPr>
            <b/>
            <sz val="9"/>
            <color rgb="FF000000"/>
            <rFont val="Tahoma"/>
            <family val="2"/>
            <charset val="1"/>
          </rPr>
          <t xml:space="preserve">ernesto.taurino:
</t>
        </r>
        <r>
          <rPr>
            <sz val="9"/>
            <color rgb="FF000000"/>
            <rFont val="Tahoma"/>
            <family val="2"/>
            <charset val="1"/>
          </rPr>
          <t>off-road: % GB2013 rispetto al PM</t>
        </r>
      </text>
    </comment>
    <comment ref="B46" authorId="0" shapeId="0" xr:uid="{BB559410-89B9-4B72-ABA1-378145CE130D}">
      <text>
        <r>
          <rPr>
            <b/>
            <sz val="8"/>
            <color rgb="FF000000"/>
            <rFont val="Tahoma"/>
            <family val="2"/>
            <charset val="1"/>
          </rPr>
          <t xml:space="preserve">ANPA:
</t>
        </r>
        <r>
          <rPr>
            <sz val="8"/>
            <color rgb="FF000000"/>
            <rFont val="Tahoma"/>
            <family val="2"/>
            <charset val="1"/>
          </rPr>
          <t>dati di attività: n.veicoli equivalenti calcolati sulla base del consumo industria BEN (vedi file industria.xls) 
FE: fonte EMEP/CORINAIR e foglio "fe industry COPERT 1994-95";
per i metalli pesanti fonte EMEP/CORINAIR e  SSC (vedi foglio fe HM); per il PM foglio "fe industry COPERT 1994-95".
Per la CO2 si sono utilizzati i fattori di Contaldi (vedi file fat-co2_2000) aggiornando il file industria</t>
        </r>
      </text>
    </comment>
    <comment ref="B48" authorId="0" shapeId="0" xr:uid="{F33E0C58-E7AF-4B73-8CFF-325A41FE794C}">
      <text>
        <r>
          <rPr>
            <b/>
            <sz val="8"/>
            <color rgb="FF000000"/>
            <rFont val="Tahoma"/>
            <family val="2"/>
            <charset val="1"/>
          </rPr>
          <t xml:space="preserve">ANPA:
</t>
        </r>
        <r>
          <rPr>
            <sz val="8"/>
            <color rgb="FF000000"/>
            <rFont val="Tahoma"/>
            <family val="2"/>
            <charset val="1"/>
          </rPr>
          <t>consumi decespugliatori  fonte Ministero Agricoltura "La meccanizzazione agricola in Italia". Si riducono in proporzione ai consumi di benzina in Agricoltura
Fattori di emissione da EMEP/CORINAIR riferiti al G2S;
per l'SOx FE stimato sulla base del contenuto di zolfo nelle benzine (vedi foglio FE SOx); 
per il benzene elaborazione Ilacqua sulla base del contenuto di benzene nella benzina e riferito ai motori 2 tempi ;
per i metalli pesanti  e PAH fonte EMEP/CORINAIR e  SSC (vedi foglio fe HM).
Per la CO2 si sono utilizzati i fattori di Contaldi (vedi file fat-co2_2000)</t>
        </r>
      </text>
    </comment>
    <comment ref="S48" authorId="0" shapeId="0" xr:uid="{8107E9DE-851B-4CD3-8B7F-F6E9855E43E3}">
      <text>
        <r>
          <rPr>
            <b/>
            <sz val="9"/>
            <color rgb="FF000000"/>
            <rFont val="Tahoma"/>
            <family val="2"/>
            <charset val="1"/>
          </rPr>
          <t xml:space="preserve">ernesto.taurino:
</t>
        </r>
        <r>
          <rPr>
            <sz val="9"/>
            <color rgb="FF000000"/>
            <rFont val="Tahoma"/>
            <family val="2"/>
            <charset val="1"/>
          </rPr>
          <t>off-road: % GB2013 rispetto al PM</t>
        </r>
      </text>
    </comment>
    <comment ref="B50" authorId="0" shapeId="0" xr:uid="{8F410758-676A-4876-A3CC-CFE4F69B56A5}">
      <text>
        <r>
          <rPr>
            <b/>
            <sz val="8"/>
            <color rgb="FF000000"/>
            <rFont val="Tahoma"/>
            <family val="2"/>
            <charset val="1"/>
          </rPr>
          <t xml:space="preserve">ANPA:
</t>
        </r>
        <r>
          <rPr>
            <sz val="8"/>
            <color rgb="FF000000"/>
            <rFont val="Tahoma"/>
            <family val="2"/>
            <charset val="1"/>
          </rPr>
          <t>non stimati</t>
        </r>
      </text>
    </comment>
  </commentList>
</comments>
</file>

<file path=xl/sharedStrings.xml><?xml version="1.0" encoding="utf-8"?>
<sst xmlns="http://schemas.openxmlformats.org/spreadsheetml/2006/main" count="118" uniqueCount="97">
  <si>
    <t>08</t>
  </si>
  <si>
    <t>OTHER MOBILE SOURCES AND MACHINERY</t>
  </si>
  <si>
    <t>Aggregate emission factors (kg/Gj)</t>
  </si>
  <si>
    <t xml:space="preserve">Fuel </t>
  </si>
  <si>
    <t>Activity Data</t>
  </si>
  <si>
    <t>SOx</t>
  </si>
  <si>
    <t>NOx</t>
  </si>
  <si>
    <t>NMVOC</t>
  </si>
  <si>
    <t>CH4</t>
  </si>
  <si>
    <t>CO</t>
  </si>
  <si>
    <t>CO2</t>
  </si>
  <si>
    <t>N2O</t>
  </si>
  <si>
    <t>NH3</t>
  </si>
  <si>
    <t>08 01</t>
  </si>
  <si>
    <t>Military</t>
  </si>
  <si>
    <t>diesel oil</t>
  </si>
  <si>
    <t>gasoline</t>
  </si>
  <si>
    <t>avio gasoline</t>
  </si>
  <si>
    <t>jet fuel</t>
  </si>
  <si>
    <t>08 02</t>
  </si>
  <si>
    <t>Railways</t>
  </si>
  <si>
    <t>08 03</t>
  </si>
  <si>
    <t>Inland waterways</t>
  </si>
  <si>
    <t>08 04</t>
  </si>
  <si>
    <t>Maritime activities</t>
  </si>
  <si>
    <t>08 04 02</t>
  </si>
  <si>
    <t>National sea traffic within EMEP area</t>
  </si>
  <si>
    <t xml:space="preserve">Sailing boats, Motorboats, Watercrafts </t>
  </si>
  <si>
    <t>Cruise</t>
  </si>
  <si>
    <t>residual oil</t>
  </si>
  <si>
    <t>Harbour</t>
  </si>
  <si>
    <t>Harbour+cruise</t>
  </si>
  <si>
    <t>natural gas</t>
  </si>
  <si>
    <t>08 04 03</t>
  </si>
  <si>
    <t>National fishing</t>
  </si>
  <si>
    <t>kerosene</t>
  </si>
  <si>
    <t>08 04 04</t>
  </si>
  <si>
    <t>International sea traffic (international bunkers)(h)</t>
  </si>
  <si>
    <t>08 05</t>
  </si>
  <si>
    <t>Air traffic</t>
  </si>
  <si>
    <t>08 05 01</t>
  </si>
  <si>
    <t>Domestic airport traffic (LTO cycles - &lt;1000 m)</t>
  </si>
  <si>
    <t>LTO cycles</t>
  </si>
  <si>
    <t>08 05 02</t>
  </si>
  <si>
    <t>International airport traffic (LTO cycles - &lt;1000 m)</t>
  </si>
  <si>
    <t>08 05 03</t>
  </si>
  <si>
    <t>Domestic cruise traffic (&gt;1000 m)</t>
  </si>
  <si>
    <t>08 05 04</t>
  </si>
  <si>
    <t>International cruise traffic (&gt;1000 m)(i)</t>
  </si>
  <si>
    <t>AVIO</t>
  </si>
  <si>
    <t>Mg</t>
  </si>
  <si>
    <t>08 06</t>
  </si>
  <si>
    <t xml:space="preserve">Agriculture </t>
  </si>
  <si>
    <t>08 07</t>
  </si>
  <si>
    <t>Forestry</t>
  </si>
  <si>
    <t>08 08</t>
  </si>
  <si>
    <t>Industry</t>
  </si>
  <si>
    <t>08 09</t>
  </si>
  <si>
    <t>Household and gardening</t>
  </si>
  <si>
    <t>08 10</t>
  </si>
  <si>
    <t>Other off-road</t>
  </si>
  <si>
    <t>(h)</t>
  </si>
  <si>
    <t>International bunkers based on total national sales for ships and boats</t>
  </si>
  <si>
    <t>minus fuels used for items 08.03.01 to 08.03.04 and 08.04.02 and 08.04.03.</t>
  </si>
  <si>
    <t>Aggregate emission factors (g/Gj)</t>
  </si>
  <si>
    <t>PM10 (kg/Gj)</t>
  </si>
  <si>
    <t>PM2.5 (kg/Gj)</t>
  </si>
  <si>
    <t>BC (kg/Gj)</t>
  </si>
  <si>
    <t>Cd</t>
  </si>
  <si>
    <t>Cu</t>
  </si>
  <si>
    <t>Cr</t>
  </si>
  <si>
    <t>Ni</t>
  </si>
  <si>
    <t>Pb</t>
  </si>
  <si>
    <t>Se</t>
  </si>
  <si>
    <t>Zn</t>
  </si>
  <si>
    <t>As</t>
  </si>
  <si>
    <t>PCB</t>
  </si>
  <si>
    <t>HCB</t>
  </si>
  <si>
    <t>PCDD/F</t>
  </si>
  <si>
    <t>Benzene (kg/Gj)</t>
  </si>
  <si>
    <t>Benzoapyrene (mg/Gj)</t>
  </si>
  <si>
    <t>Benzobfluoranthene (mg/Gj)</t>
  </si>
  <si>
    <t>Benzokfluoranthene (mg/Gj)</t>
  </si>
  <si>
    <t>Indeno123cdpyrene (mg/Gj)</t>
  </si>
  <si>
    <t>PAH (mg/Gj)</t>
  </si>
  <si>
    <t>lubricants</t>
  </si>
  <si>
    <t>TITOLO</t>
  </si>
  <si>
    <t>Fattori di emissione dai trasporti off-road</t>
  </si>
  <si>
    <t>PERIODO DI RIFERIMENTO</t>
  </si>
  <si>
    <t>ABSTRACT</t>
  </si>
  <si>
    <t>Si riportano i fattori di emissione medi per il 2022 utilizzati per l’inventario nazionale delle emissioni in atmosfera relativi alle sorgenti mobili, diverse dal trasporto su strada, suddivisi per attività e combustibile.</t>
  </si>
  <si>
    <t>AUTORE</t>
  </si>
  <si>
    <t>ISPRA</t>
  </si>
  <si>
    <t>DATA DI PUBBLICAZIONE</t>
  </si>
  <si>
    <t>SITO WEB</t>
  </si>
  <si>
    <t>https://emissioni.sina.isprambiente.it</t>
  </si>
  <si>
    <t>04.07.2024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</si>
</sst>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
    <numFmt numFmtId="166" formatCode="_-* #,##0_-;\-* #,##0_-;_-* \-??_-;_-@_-"/>
    <numFmt numFmtId="167" formatCode="0.000"/>
    <numFmt numFmtId="168" formatCode="0.0000"/>
    <numFmt numFmtId="169" formatCode="0.00000"/>
    <numFmt numFmtId="170" formatCode="0.0"/>
  </numFmts>
  <fonts count="23">
    <font>
      <sz val="11"/>
      <color theme="1"/>
      <name val="Aptos Narrow"/>
      <family val="2"/>
      <scheme val="minor"/>
    </font>
    <font>
      <sz val="11"/>
      <color theme="1"/>
      <name val="Aptos Narrow"/>
      <family val="2"/>
      <scheme val="minor"/>
    </font>
    <font>
      <sz val="10"/>
      <color rgb="FF000000"/>
      <name val="Arial"/>
      <family val="2"/>
      <charset val="1"/>
    </font>
    <font>
      <b/>
      <sz val="10"/>
      <color rgb="FF000000"/>
      <name val="Arial"/>
      <family val="2"/>
      <charset val="1"/>
    </font>
    <font>
      <b/>
      <sz val="10"/>
      <name val="Arial"/>
      <family val="2"/>
      <charset val="1"/>
    </font>
    <font>
      <sz val="10"/>
      <name val="Arial"/>
      <family val="2"/>
      <charset val="1"/>
    </font>
    <font>
      <sz val="9"/>
      <color rgb="FF000000"/>
      <name val="Arial"/>
      <family val="2"/>
      <charset val="1"/>
    </font>
    <font>
      <sz val="10"/>
      <color rgb="FFFF0000"/>
      <name val="Arial"/>
      <family val="2"/>
      <charset val="1"/>
    </font>
    <font>
      <sz val="10"/>
      <color rgb="FFFF00FF"/>
      <name val="Arial"/>
      <family val="2"/>
      <charset val="1"/>
    </font>
    <font>
      <b/>
      <sz val="8"/>
      <color rgb="FF000000"/>
      <name val="Tahoma"/>
      <family val="2"/>
      <charset val="1"/>
    </font>
    <font>
      <sz val="8"/>
      <color rgb="FF000000"/>
      <name val="Tahoma"/>
      <family val="2"/>
      <charset val="1"/>
    </font>
    <font>
      <b/>
      <sz val="9"/>
      <color indexed="81"/>
      <name val="Tahoma"/>
      <family val="2"/>
    </font>
    <font>
      <sz val="9"/>
      <color indexed="81"/>
      <name val="Tahoma"/>
      <family val="2"/>
    </font>
    <font>
      <b/>
      <sz val="9"/>
      <color rgb="FF000000"/>
      <name val="Tahoma"/>
      <family val="2"/>
      <charset val="1"/>
    </font>
    <font>
      <sz val="9"/>
      <color rgb="FF000000"/>
      <name val="Tahoma"/>
      <family val="2"/>
      <charset val="1"/>
    </font>
    <font>
      <u/>
      <sz val="11"/>
      <color theme="10"/>
      <name val="Aptos Narrow"/>
      <family val="2"/>
      <scheme val="minor"/>
    </font>
    <font>
      <sz val="11"/>
      <color theme="1"/>
      <name val="Titillium Web Regular"/>
    </font>
    <font>
      <sz val="11"/>
      <color rgb="FF87A1D3"/>
      <name val="Titillium Web Regular"/>
    </font>
    <font>
      <b/>
      <sz val="24"/>
      <color theme="0"/>
      <name val="Titillium Web Regular"/>
    </font>
    <font>
      <sz val="28"/>
      <color theme="0"/>
      <name val="Titillium Web Regular"/>
    </font>
    <font>
      <sz val="18"/>
      <color theme="0"/>
      <name val="Titillium Web Regular"/>
    </font>
    <font>
      <sz val="14"/>
      <color theme="0"/>
      <name val="Titillium Web Regular"/>
    </font>
    <font>
      <u/>
      <sz val="14"/>
      <color theme="0"/>
      <name val="Titillium Web Regular"/>
    </font>
  </fonts>
  <fills count="10">
    <fill>
      <patternFill patternType="none"/>
    </fill>
    <fill>
      <patternFill patternType="gray125"/>
    </fill>
    <fill>
      <patternFill patternType="solid">
        <fgColor rgb="FFCCFFCC"/>
        <bgColor rgb="FFCCFFFF"/>
      </patternFill>
    </fill>
    <fill>
      <patternFill patternType="solid">
        <fgColor rgb="FFFFFF00"/>
        <bgColor rgb="FFFFC000"/>
      </patternFill>
    </fill>
    <fill>
      <patternFill patternType="solid">
        <fgColor rgb="FFFFFF00"/>
        <bgColor rgb="FF92D050"/>
      </patternFill>
    </fill>
    <fill>
      <patternFill patternType="solid">
        <fgColor rgb="FFFFCC99"/>
        <bgColor rgb="FFFCD5B5"/>
      </patternFill>
    </fill>
    <fill>
      <patternFill patternType="solid">
        <fgColor rgb="FFFFFF00"/>
        <bgColor rgb="FFFFFF00"/>
      </patternFill>
    </fill>
    <fill>
      <patternFill patternType="solid">
        <fgColor rgb="FFFFFFFF"/>
        <bgColor rgb="FFDBEEF4"/>
      </patternFill>
    </fill>
    <fill>
      <patternFill patternType="solid">
        <fgColor theme="0"/>
        <bgColor indexed="64"/>
      </patternFill>
    </fill>
    <fill>
      <patternFill patternType="solid">
        <fgColor rgb="FF254368"/>
        <bgColor indexed="64"/>
      </patternFill>
    </fill>
  </fills>
  <borders count="12">
    <border>
      <left/>
      <right/>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0" fontId="15" fillId="0" borderId="0" applyNumberFormat="0" applyFill="0" applyBorder="0" applyAlignment="0" applyProtection="0"/>
  </cellStyleXfs>
  <cellXfs count="126">
    <xf numFmtId="0" fontId="0" fillId="0" borderId="0" xfId="0"/>
    <xf numFmtId="0" fontId="2" fillId="0" borderId="1" xfId="0" applyFont="1" applyBorder="1"/>
    <xf numFmtId="0" fontId="3" fillId="0" borderId="2" xfId="0" applyFont="1" applyBorder="1"/>
    <xf numFmtId="0" fontId="2" fillId="0" borderId="2" xfId="0" applyFont="1" applyBorder="1"/>
    <xf numFmtId="0" fontId="2" fillId="0" borderId="3" xfId="0" applyFont="1" applyBorder="1"/>
    <xf numFmtId="0" fontId="2" fillId="0" borderId="4" xfId="0" applyFont="1" applyBorder="1"/>
    <xf numFmtId="0" fontId="3" fillId="0" borderId="5" xfId="0" applyFont="1" applyBorder="1"/>
    <xf numFmtId="0" fontId="3" fillId="0" borderId="4" xfId="0" applyFont="1" applyBorder="1"/>
    <xf numFmtId="0" fontId="2" fillId="0" borderId="0" xfId="0" applyFont="1"/>
    <xf numFmtId="0" fontId="2" fillId="0" borderId="0" xfId="0" applyFont="1" applyAlignment="1">
      <alignment horizontal="center"/>
    </xf>
    <xf numFmtId="0" fontId="2" fillId="0" borderId="6" xfId="0" applyFont="1" applyBorder="1"/>
    <xf numFmtId="0" fontId="3" fillId="0" borderId="7" xfId="0" applyFont="1" applyBorder="1"/>
    <xf numFmtId="0" fontId="3" fillId="0" borderId="0" xfId="0" applyFont="1"/>
    <xf numFmtId="0" fontId="4" fillId="0" borderId="7" xfId="0" applyFont="1" applyBorder="1"/>
    <xf numFmtId="0" fontId="5" fillId="0" borderId="7" xfId="0" applyFont="1" applyBorder="1"/>
    <xf numFmtId="0" fontId="5" fillId="0" borderId="0" xfId="0" applyFont="1"/>
    <xf numFmtId="0" fontId="2" fillId="0" borderId="7" xfId="0" applyFont="1" applyBorder="1"/>
    <xf numFmtId="164" fontId="1" fillId="0" borderId="0" xfId="1" applyNumberFormat="1"/>
    <xf numFmtId="2" fontId="2" fillId="0" borderId="0" xfId="0" applyNumberFormat="1" applyFont="1"/>
    <xf numFmtId="0" fontId="2" fillId="0" borderId="8" xfId="0" applyFont="1" applyBorder="1"/>
    <xf numFmtId="0" fontId="2" fillId="0" borderId="9" xfId="0" applyFont="1" applyBorder="1"/>
    <xf numFmtId="0" fontId="2" fillId="0" borderId="10" xfId="0" applyFont="1" applyBorder="1"/>
    <xf numFmtId="3" fontId="5" fillId="2" borderId="0" xfId="0" applyNumberFormat="1" applyFont="1" applyFill="1"/>
    <xf numFmtId="2" fontId="2" fillId="0" borderId="10" xfId="0" applyNumberFormat="1" applyFont="1" applyBorder="1"/>
    <xf numFmtId="9" fontId="1" fillId="0" borderId="10" xfId="1" applyBorder="1"/>
    <xf numFmtId="9" fontId="1" fillId="0" borderId="11" xfId="1" applyBorder="1"/>
    <xf numFmtId="165" fontId="5" fillId="2" borderId="0" xfId="0" applyNumberFormat="1" applyFont="1" applyFill="1"/>
    <xf numFmtId="0" fontId="2" fillId="0" borderId="5" xfId="0" applyFont="1" applyBorder="1"/>
    <xf numFmtId="2" fontId="6" fillId="0" borderId="4" xfId="0" applyNumberFormat="1" applyFont="1" applyBorder="1"/>
    <xf numFmtId="0" fontId="7" fillId="0" borderId="0" xfId="0" applyFont="1"/>
    <xf numFmtId="0" fontId="7" fillId="0" borderId="1" xfId="0" applyFont="1" applyBorder="1"/>
    <xf numFmtId="0" fontId="7" fillId="0" borderId="6" xfId="0" applyFont="1" applyBorder="1"/>
    <xf numFmtId="0" fontId="4" fillId="0" borderId="9" xfId="0" applyFont="1" applyBorder="1"/>
    <xf numFmtId="0" fontId="7" fillId="0" borderId="9" xfId="0" applyFont="1" applyBorder="1"/>
    <xf numFmtId="3" fontId="5" fillId="3" borderId="7" xfId="0" applyNumberFormat="1" applyFont="1" applyFill="1" applyBorder="1"/>
    <xf numFmtId="3" fontId="5" fillId="0" borderId="10" xfId="0" applyNumberFormat="1" applyFont="1" applyBorder="1"/>
    <xf numFmtId="1" fontId="8" fillId="0" borderId="0" xfId="0" applyNumberFormat="1" applyFont="1"/>
    <xf numFmtId="1" fontId="8" fillId="0" borderId="7" xfId="0" applyNumberFormat="1" applyFont="1" applyBorder="1"/>
    <xf numFmtId="3" fontId="5" fillId="3" borderId="8" xfId="0" applyNumberFormat="1" applyFont="1" applyFill="1" applyBorder="1"/>
    <xf numFmtId="3" fontId="5" fillId="3" borderId="10" xfId="0" applyNumberFormat="1" applyFont="1" applyFill="1" applyBorder="1"/>
    <xf numFmtId="3" fontId="8" fillId="0" borderId="10" xfId="0" applyNumberFormat="1" applyFont="1" applyBorder="1"/>
    <xf numFmtId="0" fontId="2" fillId="0" borderId="11" xfId="0" applyFont="1" applyBorder="1"/>
    <xf numFmtId="166" fontId="5" fillId="3" borderId="9" xfId="0" applyNumberFormat="1" applyFont="1" applyFill="1" applyBorder="1"/>
    <xf numFmtId="165" fontId="5" fillId="0" borderId="10" xfId="0" applyNumberFormat="1" applyFont="1" applyBorder="1"/>
    <xf numFmtId="1" fontId="5" fillId="0" borderId="10" xfId="0" applyNumberFormat="1" applyFont="1" applyBorder="1"/>
    <xf numFmtId="3" fontId="2" fillId="0" borderId="10" xfId="0" applyNumberFormat="1" applyFont="1" applyBorder="1"/>
    <xf numFmtId="1" fontId="7" fillId="0" borderId="10" xfId="0" applyNumberFormat="1" applyFont="1" applyBorder="1"/>
    <xf numFmtId="3" fontId="7" fillId="3" borderId="10" xfId="0" applyNumberFormat="1" applyFont="1" applyFill="1" applyBorder="1"/>
    <xf numFmtId="3" fontId="5" fillId="4" borderId="0" xfId="0" applyNumberFormat="1" applyFont="1" applyFill="1"/>
    <xf numFmtId="0" fontId="7" fillId="0" borderId="10" xfId="0" applyFont="1" applyBorder="1"/>
    <xf numFmtId="0" fontId="7" fillId="0" borderId="11" xfId="0" applyFont="1" applyBorder="1"/>
    <xf numFmtId="0" fontId="3" fillId="0" borderId="2" xfId="0" applyFont="1" applyBorder="1" applyAlignment="1">
      <alignment horizontal="center"/>
    </xf>
    <xf numFmtId="0" fontId="4" fillId="0" borderId="4" xfId="0" applyFont="1" applyBorder="1" applyAlignment="1">
      <alignment horizontal="center"/>
    </xf>
    <xf numFmtId="167" fontId="5" fillId="0" borderId="5" xfId="0" applyNumberFormat="1" applyFont="1" applyBorder="1"/>
    <xf numFmtId="168" fontId="5" fillId="2" borderId="0" xfId="0" applyNumberFormat="1" applyFont="1" applyFill="1"/>
    <xf numFmtId="168" fontId="5" fillId="0" borderId="0" xfId="0" applyNumberFormat="1" applyFont="1"/>
    <xf numFmtId="167" fontId="0" fillId="0" borderId="3" xfId="0" applyNumberFormat="1" applyBorder="1"/>
    <xf numFmtId="168" fontId="5" fillId="0" borderId="5" xfId="0" applyNumberFormat="1" applyFont="1" applyBorder="1"/>
    <xf numFmtId="167" fontId="5" fillId="0" borderId="4" xfId="0" applyNumberFormat="1" applyFont="1" applyBorder="1"/>
    <xf numFmtId="167" fontId="5" fillId="0" borderId="2" xfId="0" applyNumberFormat="1" applyFont="1" applyBorder="1"/>
    <xf numFmtId="168" fontId="5" fillId="0" borderId="4" xfId="0" applyNumberFormat="1" applyFont="1" applyBorder="1"/>
    <xf numFmtId="167" fontId="0" fillId="0" borderId="4" xfId="0" applyNumberFormat="1" applyBorder="1"/>
    <xf numFmtId="167" fontId="5" fillId="0" borderId="7" xfId="0" applyNumberFormat="1" applyFont="1" applyBorder="1"/>
    <xf numFmtId="167" fontId="5" fillId="2" borderId="0" xfId="0" applyNumberFormat="1" applyFont="1" applyFill="1"/>
    <xf numFmtId="167" fontId="5" fillId="0" borderId="0" xfId="0" applyNumberFormat="1" applyFont="1"/>
    <xf numFmtId="167" fontId="5" fillId="0" borderId="1" xfId="0" applyNumberFormat="1" applyFont="1" applyBorder="1"/>
    <xf numFmtId="0" fontId="3" fillId="0" borderId="6" xfId="0" applyFont="1" applyBorder="1" applyAlignment="1">
      <alignment horizontal="center"/>
    </xf>
    <xf numFmtId="0" fontId="5" fillId="0" borderId="0" xfId="0" applyFont="1" applyAlignment="1">
      <alignment horizontal="center"/>
    </xf>
    <xf numFmtId="167" fontId="5" fillId="0" borderId="6" xfId="0" applyNumberFormat="1" applyFont="1" applyBorder="1"/>
    <xf numFmtId="167" fontId="0" fillId="0" borderId="0" xfId="0" applyNumberFormat="1"/>
    <xf numFmtId="167" fontId="2" fillId="0" borderId="7" xfId="0" applyNumberFormat="1" applyFont="1" applyBorder="1"/>
    <xf numFmtId="167" fontId="2" fillId="0" borderId="0" xfId="0" applyNumberFormat="1" applyFont="1"/>
    <xf numFmtId="1" fontId="0" fillId="0" borderId="0" xfId="0" applyNumberFormat="1"/>
    <xf numFmtId="1" fontId="5" fillId="0" borderId="0" xfId="0" applyNumberFormat="1" applyFont="1"/>
    <xf numFmtId="0" fontId="3" fillId="0" borderId="8" xfId="0" applyFont="1" applyBorder="1" applyAlignment="1">
      <alignment horizontal="center"/>
    </xf>
    <xf numFmtId="0" fontId="5" fillId="0" borderId="10" xfId="0" applyFont="1" applyBorder="1" applyAlignment="1">
      <alignment horizontal="center"/>
    </xf>
    <xf numFmtId="0" fontId="5" fillId="0" borderId="10" xfId="0" applyFont="1" applyBorder="1"/>
    <xf numFmtId="167" fontId="5" fillId="0" borderId="9" xfId="0" applyNumberFormat="1" applyFont="1" applyBorder="1"/>
    <xf numFmtId="167" fontId="5" fillId="0" borderId="10" xfId="0" applyNumberFormat="1" applyFont="1" applyBorder="1"/>
    <xf numFmtId="0" fontId="5" fillId="0" borderId="1" xfId="0" applyFont="1" applyBorder="1"/>
    <xf numFmtId="168" fontId="5" fillId="0" borderId="7" xfId="0" applyNumberFormat="1" applyFont="1" applyBorder="1"/>
    <xf numFmtId="168" fontId="2" fillId="0" borderId="7" xfId="0" applyNumberFormat="1" applyFont="1" applyBorder="1"/>
    <xf numFmtId="170" fontId="2" fillId="6" borderId="7" xfId="0" applyNumberFormat="1" applyFont="1" applyFill="1" applyBorder="1"/>
    <xf numFmtId="167" fontId="5" fillId="5" borderId="1" xfId="0" applyNumberFormat="1" applyFont="1" applyFill="1" applyBorder="1"/>
    <xf numFmtId="167" fontId="2" fillId="5" borderId="7" xfId="0" applyNumberFormat="1" applyFont="1" applyFill="1" applyBorder="1"/>
    <xf numFmtId="0" fontId="0" fillId="0" borderId="7" xfId="0" applyBorder="1" applyAlignment="1">
      <alignment horizontal="left"/>
    </xf>
    <xf numFmtId="170" fontId="2" fillId="0" borderId="7" xfId="0" applyNumberFormat="1" applyFont="1" applyBorder="1"/>
    <xf numFmtId="167" fontId="5" fillId="5" borderId="10" xfId="0" applyNumberFormat="1" applyFont="1" applyFill="1" applyBorder="1"/>
    <xf numFmtId="0" fontId="5" fillId="0" borderId="0" xfId="0" applyFont="1" applyBorder="1" applyAlignment="1">
      <alignment horizontal="center"/>
    </xf>
    <xf numFmtId="0" fontId="5" fillId="0" borderId="0" xfId="0" applyFont="1" applyBorder="1"/>
    <xf numFmtId="167" fontId="5" fillId="0" borderId="0" xfId="0" applyNumberFormat="1" applyFont="1" applyBorder="1"/>
    <xf numFmtId="167" fontId="5" fillId="2" borderId="0" xfId="0" applyNumberFormat="1" applyFont="1" applyFill="1" applyBorder="1"/>
    <xf numFmtId="167" fontId="0" fillId="0" borderId="0" xfId="0" applyNumberFormat="1" applyBorder="1"/>
    <xf numFmtId="0" fontId="4" fillId="0" borderId="0" xfId="0" applyFont="1" applyBorder="1" applyAlignment="1">
      <alignment horizontal="center"/>
    </xf>
    <xf numFmtId="0" fontId="5" fillId="0" borderId="4" xfId="0" applyFont="1" applyBorder="1"/>
    <xf numFmtId="168" fontId="5" fillId="0" borderId="0" xfId="0" applyNumberFormat="1" applyFont="1" applyBorder="1"/>
    <xf numFmtId="168" fontId="2" fillId="5" borderId="0" xfId="0" applyNumberFormat="1" applyFont="1" applyFill="1" applyBorder="1"/>
    <xf numFmtId="168" fontId="2" fillId="0" borderId="0" xfId="0" applyNumberFormat="1" applyFont="1" applyBorder="1"/>
    <xf numFmtId="167" fontId="2" fillId="5" borderId="0" xfId="0" applyNumberFormat="1" applyFont="1" applyFill="1" applyBorder="1"/>
    <xf numFmtId="167" fontId="5" fillId="7" borderId="10" xfId="0" applyNumberFormat="1" applyFont="1" applyFill="1" applyBorder="1"/>
    <xf numFmtId="167" fontId="2" fillId="0" borderId="4" xfId="0" applyNumberFormat="1" applyFont="1" applyBorder="1"/>
    <xf numFmtId="167" fontId="5" fillId="7" borderId="9" xfId="0" applyNumberFormat="1" applyFont="1" applyFill="1" applyBorder="1"/>
    <xf numFmtId="170" fontId="2" fillId="6" borderId="0" xfId="0" applyNumberFormat="1" applyFont="1" applyFill="1" applyBorder="1"/>
    <xf numFmtId="170" fontId="2" fillId="0" borderId="0" xfId="0" applyNumberFormat="1" applyFont="1" applyBorder="1"/>
    <xf numFmtId="167" fontId="2" fillId="5" borderId="4" xfId="0" applyNumberFormat="1" applyFont="1" applyFill="1" applyBorder="1"/>
    <xf numFmtId="167" fontId="2" fillId="0" borderId="0" xfId="0" applyNumberFormat="1" applyFont="1" applyBorder="1"/>
    <xf numFmtId="170" fontId="5" fillId="0" borderId="10" xfId="0" applyNumberFormat="1" applyFont="1" applyBorder="1"/>
    <xf numFmtId="167" fontId="5" fillId="5" borderId="4" xfId="0" applyNumberFormat="1" applyFont="1" applyFill="1" applyBorder="1"/>
    <xf numFmtId="169" fontId="5" fillId="0" borderId="0" xfId="0" applyNumberFormat="1" applyFont="1" applyBorder="1"/>
    <xf numFmtId="0" fontId="5" fillId="0" borderId="3" xfId="0" applyFont="1" applyBorder="1"/>
    <xf numFmtId="0" fontId="5" fillId="0" borderId="11" xfId="0" applyFont="1" applyBorder="1"/>
    <xf numFmtId="0" fontId="2" fillId="0" borderId="5" xfId="0" applyFont="1" applyBorder="1" applyAlignment="1">
      <alignment horizontal="center"/>
    </xf>
    <xf numFmtId="0" fontId="2" fillId="0" borderId="7" xfId="0"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5" fillId="0" borderId="7" xfId="0" applyFont="1" applyBorder="1" applyAlignment="1">
      <alignment horizontal="left"/>
    </xf>
    <xf numFmtId="0" fontId="5" fillId="0" borderId="9" xfId="0" applyFont="1" applyBorder="1" applyAlignment="1">
      <alignment horizontal="left"/>
    </xf>
    <xf numFmtId="0" fontId="16" fillId="8" borderId="0" xfId="0" applyFont="1" applyFill="1" applyAlignment="1">
      <alignment horizontal="left" vertical="top"/>
    </xf>
    <xf numFmtId="0" fontId="17" fillId="9" borderId="0" xfId="0" applyFont="1" applyFill="1" applyAlignment="1">
      <alignment horizontal="left" vertical="top"/>
    </xf>
    <xf numFmtId="0" fontId="16" fillId="9" borderId="0" xfId="0" applyFont="1" applyFill="1" applyAlignment="1">
      <alignment horizontal="left" vertical="top"/>
    </xf>
    <xf numFmtId="0" fontId="18" fillId="9" borderId="0" xfId="0" applyFont="1" applyFill="1" applyAlignment="1">
      <alignment horizontal="left" vertical="top" wrapText="1"/>
    </xf>
    <xf numFmtId="0" fontId="19" fillId="9" borderId="0" xfId="0" applyFont="1" applyFill="1" applyAlignment="1">
      <alignment horizontal="left" vertical="top" wrapText="1"/>
    </xf>
    <xf numFmtId="0" fontId="20" fillId="9" borderId="0" xfId="0" applyFont="1" applyFill="1" applyAlignment="1">
      <alignment horizontal="left" vertical="top"/>
    </xf>
    <xf numFmtId="0" fontId="20" fillId="9" borderId="0" xfId="0" applyFont="1" applyFill="1" applyAlignment="1">
      <alignment horizontal="left" vertical="top" wrapText="1"/>
    </xf>
    <xf numFmtId="0" fontId="21" fillId="9" borderId="0" xfId="0" applyFont="1" applyFill="1" applyAlignment="1">
      <alignment horizontal="left" vertical="top"/>
    </xf>
    <xf numFmtId="0" fontId="22" fillId="9" borderId="0" xfId="2" applyFont="1" applyFill="1" applyAlignment="1">
      <alignment horizontal="left" vertical="top"/>
    </xf>
  </cellXfs>
  <cellStyles count="3">
    <cellStyle name="Collegamento ipertestuale" xfId="2" builtinId="8"/>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3937000</xdr:colOff>
      <xdr:row>7</xdr:row>
      <xdr:rowOff>4233</xdr:rowOff>
    </xdr:to>
    <xdr:pic>
      <xdr:nvPicPr>
        <xdr:cNvPr id="2" name="Immagine 1">
          <a:extLst>
            <a:ext uri="{FF2B5EF4-FFF2-40B4-BE49-F238E27FC236}">
              <a16:creationId xmlns:a16="http://schemas.microsoft.com/office/drawing/2014/main" id="{AE4A2595-932E-423F-8FDC-4DF992C32D59}"/>
            </a:ext>
          </a:extLst>
        </xdr:cNvPr>
        <xdr:cNvPicPr>
          <a:picLocks noChangeAspect="1"/>
        </xdr:cNvPicPr>
      </xdr:nvPicPr>
      <xdr:blipFill>
        <a:blip xmlns:r="http://schemas.openxmlformats.org/officeDocument/2006/relationships" r:embed="rId1"/>
        <a:stretch>
          <a:fillRect/>
        </a:stretch>
      </xdr:blipFill>
      <xdr:spPr>
        <a:xfrm>
          <a:off x="0" y="0"/>
          <a:ext cx="5403850" cy="1185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2024\stime\off%20road\offroad%202000.xlsx" TargetMode="External"/><Relationship Id="rId1" Type="http://schemas.openxmlformats.org/officeDocument/2006/relationships/externalLinkPath" Target="file:///Y:\2024\stime\off%20road\offroad%202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e industry COPERT 1994-1995"/>
      <sheetName val="fe agriculture COPERT 1994-1995"/>
      <sheetName val="FE benzene"/>
      <sheetName val="fe offroad EMEP"/>
      <sheetName val="direttiva 97-68"/>
      <sheetName val="FE HM"/>
      <sheetName val="FE Piombo"/>
      <sheetName val="FE SOx"/>
      <sheetName val="industria"/>
      <sheetName val="navi"/>
      <sheetName val="aerei "/>
      <sheetName val="ferrovie"/>
      <sheetName val="emissioni pipelines"/>
      <sheetName val="emissioni road transport"/>
      <sheetName val="Consumi da riscaldamento"/>
      <sheetName val="consumi EUROSTAT"/>
      <sheetName val="1980"/>
      <sheetName val="1985"/>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2005"/>
      <sheetName val="2006"/>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modifiche"/>
      <sheetName val="planned improvement"/>
      <sheetName val="totali"/>
      <sheetName val="CRF Reporter"/>
      <sheetName val="NFR"/>
      <sheetName val="industry per CRF"/>
      <sheetName val="FONTI DATI"/>
    </sheetNames>
    <sheetDataSet>
      <sheetData sheetId="0">
        <row r="35">
          <cell r="J35">
            <v>0.15155638234863922</v>
          </cell>
        </row>
      </sheetData>
      <sheetData sheetId="1">
        <row r="35">
          <cell r="J35">
            <v>0.17784892067650665</v>
          </cell>
        </row>
      </sheetData>
      <sheetData sheetId="2">
        <row r="10">
          <cell r="C10">
            <v>1.9800000000000002E-2</v>
          </cell>
        </row>
      </sheetData>
      <sheetData sheetId="3">
        <row r="18">
          <cell r="H18">
            <v>0.188</v>
          </cell>
        </row>
      </sheetData>
      <sheetData sheetId="4">
        <row r="116">
          <cell r="K116">
            <v>0.17007524953811998</v>
          </cell>
        </row>
      </sheetData>
      <sheetData sheetId="5">
        <row r="19">
          <cell r="B19">
            <v>5.0000000000000001E-4</v>
          </cell>
        </row>
      </sheetData>
      <sheetData sheetId="6">
        <row r="18">
          <cell r="B18">
            <v>0.16003079898141936</v>
          </cell>
        </row>
      </sheetData>
      <sheetData sheetId="7"/>
      <sheetData sheetId="8"/>
      <sheetData sheetId="9"/>
      <sheetData sheetId="10">
        <row r="132">
          <cell r="J132">
            <v>71.592624755592794</v>
          </cell>
        </row>
      </sheetData>
      <sheetData sheetId="11"/>
      <sheetData sheetId="12"/>
      <sheetData sheetId="13"/>
      <sheetData sheetId="14"/>
      <sheetData sheetId="15"/>
      <sheetData sheetId="16"/>
      <sheetData sheetId="17"/>
      <sheetData sheetId="18">
        <row r="7">
          <cell r="H7">
            <v>14839821.198719999</v>
          </cell>
        </row>
        <row r="19">
          <cell r="E19">
            <v>42.705359999999999</v>
          </cell>
        </row>
        <row r="20">
          <cell r="E20">
            <v>41.030639999999998</v>
          </cell>
        </row>
      </sheetData>
      <sheetData sheetId="19">
        <row r="8">
          <cell r="H8">
            <v>6345418.62096</v>
          </cell>
        </row>
      </sheetData>
      <sheetData sheetId="20">
        <row r="8">
          <cell r="H8">
            <v>6362244.5328000002</v>
          </cell>
        </row>
      </sheetData>
      <sheetData sheetId="21">
        <row r="8">
          <cell r="H8">
            <v>7275498.6563999988</v>
          </cell>
        </row>
      </sheetData>
      <sheetData sheetId="22">
        <row r="8">
          <cell r="H8">
            <v>6170625.5824799994</v>
          </cell>
        </row>
      </sheetData>
      <sheetData sheetId="23">
        <row r="8">
          <cell r="H8">
            <v>4849577.9762399988</v>
          </cell>
        </row>
      </sheetData>
      <sheetData sheetId="24">
        <row r="8">
          <cell r="H8">
            <v>4229666.9704799997</v>
          </cell>
        </row>
      </sheetData>
      <sheetData sheetId="25">
        <row r="8">
          <cell r="H8">
            <v>5328091.5350399986</v>
          </cell>
        </row>
      </sheetData>
      <sheetData sheetId="26">
        <row r="8">
          <cell r="H8">
            <v>4071016.5580799999</v>
          </cell>
        </row>
      </sheetData>
      <sheetData sheetId="27">
        <row r="8">
          <cell r="H8">
            <v>2768545.7834399994</v>
          </cell>
        </row>
      </sheetData>
      <sheetData sheetId="28">
        <row r="7">
          <cell r="H7">
            <v>11595301.98804</v>
          </cell>
        </row>
      </sheetData>
      <sheetData sheetId="29">
        <row r="7">
          <cell r="H7">
            <v>5129209.7427600008</v>
          </cell>
        </row>
      </sheetData>
      <sheetData sheetId="30">
        <row r="7">
          <cell r="H7">
            <v>4574995.4905199995</v>
          </cell>
        </row>
      </sheetData>
      <sheetData sheetId="31">
        <row r="7">
          <cell r="H7">
            <v>9453777.2341200002</v>
          </cell>
        </row>
      </sheetData>
      <sheetData sheetId="32">
        <row r="7">
          <cell r="H7">
            <v>15408334.628999999</v>
          </cell>
        </row>
      </sheetData>
      <sheetData sheetId="33">
        <row r="7">
          <cell r="H7">
            <v>16946755.029720001</v>
          </cell>
        </row>
      </sheetData>
      <sheetData sheetId="34">
        <row r="7">
          <cell r="H7">
            <v>13896064.143719999</v>
          </cell>
        </row>
      </sheetData>
      <sheetData sheetId="35">
        <row r="7">
          <cell r="H7">
            <v>12662029.96452</v>
          </cell>
        </row>
      </sheetData>
      <sheetData sheetId="36">
        <row r="7">
          <cell r="H7">
            <v>10418136.694559999</v>
          </cell>
        </row>
      </sheetData>
      <sheetData sheetId="37">
        <row r="7">
          <cell r="H7">
            <v>11905614.624959998</v>
          </cell>
        </row>
      </sheetData>
      <sheetData sheetId="38">
        <row r="7">
          <cell r="H7">
            <v>9000639.451439999</v>
          </cell>
        </row>
      </sheetData>
      <sheetData sheetId="39">
        <row r="7">
          <cell r="H7">
            <v>7115159.2888799999</v>
          </cell>
        </row>
      </sheetData>
      <sheetData sheetId="40">
        <row r="7">
          <cell r="H7">
            <v>4597300.2488400005</v>
          </cell>
        </row>
      </sheetData>
      <sheetData sheetId="41">
        <row r="7">
          <cell r="H7">
            <v>8066028.0423600003</v>
          </cell>
        </row>
      </sheetData>
      <sheetData sheetId="42">
        <row r="7">
          <cell r="H7">
            <v>7963984.0033200001</v>
          </cell>
        </row>
      </sheetData>
      <sheetData sheetId="43">
        <row r="7">
          <cell r="H7">
            <v>6388153.7072399994</v>
          </cell>
        </row>
      </sheetData>
      <sheetData sheetId="44">
        <row r="7">
          <cell r="H7">
            <v>7182585.6094800001</v>
          </cell>
        </row>
      </sheetData>
      <sheetData sheetId="45">
        <row r="7">
          <cell r="H7">
            <v>4531058.7926399997</v>
          </cell>
        </row>
      </sheetData>
      <sheetData sheetId="46">
        <row r="7">
          <cell r="H7">
            <v>4753753.8472800003</v>
          </cell>
        </row>
      </sheetData>
      <sheetData sheetId="47">
        <row r="7">
          <cell r="H7">
            <v>6317281.2315600002</v>
          </cell>
        </row>
      </sheetData>
      <sheetData sheetId="48">
        <row r="7">
          <cell r="H7">
            <v>8732958.9055200014</v>
          </cell>
        </row>
      </sheetData>
      <sheetData sheetId="49">
        <row r="7">
          <cell r="H7">
            <v>4385460.7292400002</v>
          </cell>
        </row>
      </sheetData>
      <sheetData sheetId="50">
        <row r="7">
          <cell r="H7">
            <v>7139422.6322400002</v>
          </cell>
        </row>
      </sheetData>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missioni.sina.isprambiente.it/"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BD25D-C150-4CD8-BC25-1482AF29671A}">
  <dimension ref="B1:B27"/>
  <sheetViews>
    <sheetView tabSelected="1" topLeftCell="A5" workbookViewId="0">
      <selection activeCell="B15" sqref="B15"/>
    </sheetView>
  </sheetViews>
  <sheetFormatPr defaultColWidth="9.140625" defaultRowHeight="14.25"/>
  <cols>
    <col min="1" max="1" width="22" style="119" customWidth="1"/>
    <col min="2" max="2" width="138.85546875" style="119" customWidth="1"/>
    <col min="3" max="16384" width="9.140625" style="119"/>
  </cols>
  <sheetData>
    <row r="1" spans="2:2" s="117" customFormat="1"/>
    <row r="2" spans="2:2" s="117" customFormat="1"/>
    <row r="3" spans="2:2" s="117" customFormat="1"/>
    <row r="4" spans="2:2" s="117" customFormat="1"/>
    <row r="5" spans="2:2" s="117" customFormat="1"/>
    <row r="6" spans="2:2" s="117" customFormat="1"/>
    <row r="7" spans="2:2" s="117" customFormat="1" ht="8.1" customHeight="1"/>
    <row r="10" spans="2:2">
      <c r="B10" s="118" t="s">
        <v>86</v>
      </c>
    </row>
    <row r="11" spans="2:2" ht="39.950000000000003" customHeight="1">
      <c r="B11" s="120" t="s">
        <v>87</v>
      </c>
    </row>
    <row r="12" spans="2:2" ht="18.95" customHeight="1">
      <c r="B12" s="121"/>
    </row>
    <row r="13" spans="2:2">
      <c r="B13" s="118" t="s">
        <v>88</v>
      </c>
    </row>
    <row r="14" spans="2:2" ht="23.25">
      <c r="B14" s="122">
        <v>2022</v>
      </c>
    </row>
    <row r="16" spans="2:2">
      <c r="B16" s="118" t="s">
        <v>89</v>
      </c>
    </row>
    <row r="17" spans="2:2" ht="66.95" customHeight="1">
      <c r="B17" s="123" t="s">
        <v>90</v>
      </c>
    </row>
    <row r="18" spans="2:2" ht="15" customHeight="1"/>
    <row r="19" spans="2:2">
      <c r="B19" s="118" t="s">
        <v>91</v>
      </c>
    </row>
    <row r="20" spans="2:2" ht="18">
      <c r="B20" s="124" t="s">
        <v>92</v>
      </c>
    </row>
    <row r="22" spans="2:2">
      <c r="B22" s="118" t="s">
        <v>93</v>
      </c>
    </row>
    <row r="23" spans="2:2" ht="18">
      <c r="B23" s="124" t="s">
        <v>96</v>
      </c>
    </row>
    <row r="25" spans="2:2">
      <c r="B25" s="118" t="s">
        <v>94</v>
      </c>
    </row>
    <row r="26" spans="2:2" ht="18">
      <c r="B26" s="125" t="s">
        <v>95</v>
      </c>
    </row>
    <row r="27" spans="2:2" ht="18">
      <c r="B27" s="124"/>
    </row>
  </sheetData>
  <hyperlinks>
    <hyperlink ref="B26" r:id="rId1" xr:uid="{63849C89-226C-44D8-A353-929919D8934D}"/>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06CAB-62AD-49B3-9E7D-A69D154DB390}">
  <dimension ref="A1:AJ54"/>
  <sheetViews>
    <sheetView workbookViewId="0">
      <selection activeCell="B2" sqref="B2"/>
    </sheetView>
  </sheetViews>
  <sheetFormatPr defaultRowHeight="15"/>
  <cols>
    <col min="6" max="6" width="12.85546875" customWidth="1"/>
    <col min="7" max="7" width="11.5703125" bestFit="1" customWidth="1"/>
    <col min="8" max="8" width="12.28515625" customWidth="1"/>
    <col min="10" max="10" width="11.42578125" customWidth="1"/>
    <col min="13" max="13" width="9.85546875" customWidth="1"/>
    <col min="17" max="17" width="12" bestFit="1" customWidth="1"/>
    <col min="18" max="18" width="12.5703125" bestFit="1" customWidth="1"/>
    <col min="19" max="19" width="9.7109375" bestFit="1" customWidth="1"/>
    <col min="31" max="31" width="14.5703125" bestFit="1" customWidth="1"/>
    <col min="32" max="32" width="20.7109375" bestFit="1" customWidth="1"/>
    <col min="33" max="33" width="26.42578125" bestFit="1" customWidth="1"/>
    <col min="34" max="34" width="26.28515625" bestFit="1" customWidth="1"/>
    <col min="35" max="35" width="25.85546875" bestFit="1" customWidth="1"/>
    <col min="36" max="36" width="11.5703125" bestFit="1" customWidth="1"/>
  </cols>
  <sheetData>
    <row r="1" spans="1:36">
      <c r="H1" s="29"/>
    </row>
    <row r="2" spans="1:36">
      <c r="A2" s="1"/>
      <c r="B2" s="1"/>
      <c r="C2" s="1"/>
      <c r="D2" s="1"/>
      <c r="E2" s="1"/>
      <c r="F2" s="1"/>
      <c r="G2" s="1"/>
      <c r="H2" s="30"/>
      <c r="I2" s="1"/>
      <c r="J2" s="1"/>
      <c r="K2" s="1"/>
      <c r="L2" s="1"/>
      <c r="M2" s="1"/>
      <c r="N2" s="1"/>
      <c r="O2" s="1"/>
      <c r="P2" s="1"/>
    </row>
    <row r="3" spans="1:36">
      <c r="A3" s="2" t="s">
        <v>0</v>
      </c>
      <c r="B3" s="2" t="s">
        <v>1</v>
      </c>
      <c r="C3" s="10"/>
      <c r="D3" s="10"/>
      <c r="E3" s="10"/>
      <c r="F3" s="19"/>
      <c r="G3" s="10"/>
      <c r="H3" s="31"/>
      <c r="I3" s="51" t="s">
        <v>2</v>
      </c>
      <c r="J3" s="66"/>
      <c r="K3" s="66"/>
      <c r="L3" s="66"/>
      <c r="M3" s="66"/>
      <c r="N3" s="66"/>
      <c r="O3" s="66"/>
      <c r="P3" s="66"/>
      <c r="Q3" s="51" t="s">
        <v>64</v>
      </c>
      <c r="R3" s="66"/>
      <c r="S3" s="66"/>
      <c r="T3" s="66"/>
      <c r="U3" s="66"/>
      <c r="V3" s="66"/>
      <c r="W3" s="66"/>
      <c r="X3" s="66"/>
      <c r="Y3" s="66"/>
      <c r="Z3" s="66"/>
      <c r="AA3" s="66"/>
      <c r="AB3" s="66"/>
      <c r="AC3" s="66"/>
      <c r="AD3" s="66"/>
      <c r="AE3" s="66"/>
      <c r="AF3" s="66"/>
      <c r="AG3" s="66"/>
      <c r="AH3" s="66"/>
      <c r="AI3" s="66"/>
      <c r="AJ3" s="74"/>
    </row>
    <row r="4" spans="1:36">
      <c r="A4" s="3"/>
      <c r="B4" s="10"/>
      <c r="C4" s="10"/>
      <c r="D4" s="10"/>
      <c r="E4" s="10"/>
      <c r="F4" s="19"/>
      <c r="G4" s="10"/>
      <c r="H4" s="31"/>
      <c r="I4" s="52"/>
      <c r="J4" s="67"/>
      <c r="K4" s="67"/>
      <c r="L4" s="67"/>
      <c r="M4" s="67"/>
      <c r="N4" s="67"/>
      <c r="O4" s="67"/>
      <c r="P4" s="88"/>
      <c r="Q4" s="52"/>
      <c r="R4" s="93"/>
      <c r="S4" s="93"/>
      <c r="T4" s="88"/>
      <c r="U4" s="88"/>
      <c r="V4" s="88"/>
      <c r="W4" s="88"/>
      <c r="X4" s="88"/>
      <c r="Y4" s="88"/>
      <c r="Z4" s="88"/>
      <c r="AA4" s="88"/>
      <c r="AB4" s="88"/>
      <c r="AC4" s="88"/>
      <c r="AD4" s="88"/>
      <c r="AE4" s="88"/>
      <c r="AF4" s="88"/>
      <c r="AG4" s="88"/>
      <c r="AH4" s="88"/>
      <c r="AI4" s="88"/>
      <c r="AJ4" s="75"/>
    </row>
    <row r="5" spans="1:36">
      <c r="A5" s="4"/>
      <c r="B5" s="1"/>
      <c r="C5" s="1"/>
      <c r="D5" s="1"/>
      <c r="E5" s="1"/>
      <c r="F5" s="1"/>
      <c r="G5" s="6" t="s">
        <v>3</v>
      </c>
      <c r="H5" s="32" t="s">
        <v>4</v>
      </c>
      <c r="I5" s="111" t="s">
        <v>5</v>
      </c>
      <c r="J5" s="112" t="s">
        <v>6</v>
      </c>
      <c r="K5" s="112" t="s">
        <v>7</v>
      </c>
      <c r="L5" s="112" t="s">
        <v>8</v>
      </c>
      <c r="M5" s="112" t="s">
        <v>9</v>
      </c>
      <c r="N5" s="112" t="s">
        <v>10</v>
      </c>
      <c r="O5" s="112" t="s">
        <v>11</v>
      </c>
      <c r="P5" s="112" t="s">
        <v>12</v>
      </c>
      <c r="Q5" s="113" t="s">
        <v>65</v>
      </c>
      <c r="R5" s="114" t="s">
        <v>66</v>
      </c>
      <c r="S5" s="114" t="s">
        <v>67</v>
      </c>
      <c r="T5" s="114" t="s">
        <v>68</v>
      </c>
      <c r="U5" s="114" t="s">
        <v>69</v>
      </c>
      <c r="V5" s="114" t="s">
        <v>70</v>
      </c>
      <c r="W5" s="114" t="s">
        <v>71</v>
      </c>
      <c r="X5" s="114" t="s">
        <v>72</v>
      </c>
      <c r="Y5" s="114" t="s">
        <v>73</v>
      </c>
      <c r="Z5" s="114" t="s">
        <v>74</v>
      </c>
      <c r="AA5" s="114" t="s">
        <v>75</v>
      </c>
      <c r="AB5" s="114" t="s">
        <v>76</v>
      </c>
      <c r="AC5" s="114" t="s">
        <v>77</v>
      </c>
      <c r="AD5" s="114" t="s">
        <v>78</v>
      </c>
      <c r="AE5" s="115" t="s">
        <v>79</v>
      </c>
      <c r="AF5" s="85" t="s">
        <v>80</v>
      </c>
      <c r="AG5" s="85" t="s">
        <v>81</v>
      </c>
      <c r="AH5" s="85" t="s">
        <v>82</v>
      </c>
      <c r="AI5" s="85" t="s">
        <v>83</v>
      </c>
      <c r="AJ5" s="116" t="s">
        <v>84</v>
      </c>
    </row>
    <row r="6" spans="1:36">
      <c r="A6" s="5"/>
      <c r="B6" s="8"/>
      <c r="C6" s="8"/>
      <c r="D6" s="8"/>
      <c r="E6" s="8"/>
      <c r="F6" s="8"/>
      <c r="G6" s="27"/>
      <c r="H6" s="33"/>
      <c r="I6" s="15"/>
      <c r="J6" s="15"/>
      <c r="K6" s="15"/>
      <c r="L6" s="15"/>
      <c r="M6" s="15"/>
      <c r="N6" s="15"/>
      <c r="O6" s="15"/>
      <c r="P6" s="89"/>
      <c r="Q6" s="94"/>
      <c r="R6" s="89"/>
      <c r="S6" s="89"/>
      <c r="T6" s="89"/>
      <c r="U6" s="89"/>
      <c r="V6" s="89"/>
      <c r="W6" s="89"/>
      <c r="X6" s="89"/>
      <c r="Y6" s="89"/>
      <c r="Z6" s="89"/>
      <c r="AA6" s="89"/>
      <c r="AB6" s="89"/>
      <c r="AC6" s="89"/>
      <c r="AD6" s="89"/>
      <c r="AE6" s="89"/>
      <c r="AF6" s="89"/>
      <c r="AG6" s="89"/>
      <c r="AH6" s="89"/>
      <c r="AI6" s="89"/>
      <c r="AJ6" s="76"/>
    </row>
    <row r="7" spans="1:36">
      <c r="A7" s="6" t="s">
        <v>13</v>
      </c>
      <c r="B7" s="11" t="s">
        <v>14</v>
      </c>
      <c r="C7" s="11"/>
      <c r="D7" s="16"/>
      <c r="E7" s="16"/>
      <c r="F7" s="20"/>
      <c r="G7" s="27"/>
      <c r="H7" s="34">
        <v>7139422.6322400002</v>
      </c>
      <c r="I7" s="53"/>
      <c r="J7" s="62"/>
      <c r="K7" s="70"/>
      <c r="L7" s="70"/>
      <c r="M7" s="70"/>
      <c r="N7" s="70"/>
      <c r="O7" s="70"/>
      <c r="P7" s="62"/>
      <c r="Q7" s="53"/>
      <c r="R7" s="62"/>
      <c r="S7" s="62"/>
      <c r="T7" s="80"/>
      <c r="U7" s="81"/>
      <c r="V7" s="81"/>
      <c r="W7" s="81"/>
      <c r="X7" s="81"/>
      <c r="Y7" s="81"/>
      <c r="Z7" s="81"/>
      <c r="AA7" s="81"/>
      <c r="AB7" s="81"/>
      <c r="AC7" s="81"/>
      <c r="AD7" s="81"/>
      <c r="AE7" s="82">
        <v>1.8322541067189311</v>
      </c>
      <c r="AF7" s="86"/>
      <c r="AG7" s="86"/>
      <c r="AH7" s="86"/>
      <c r="AI7" s="86"/>
      <c r="AJ7" s="77"/>
    </row>
    <row r="8" spans="1:36">
      <c r="A8" s="5"/>
      <c r="B8" s="8"/>
      <c r="C8" s="8"/>
      <c r="D8" s="8"/>
      <c r="E8" s="8"/>
      <c r="F8" s="19"/>
      <c r="G8" s="3" t="s">
        <v>15</v>
      </c>
      <c r="H8" s="35">
        <v>244744.41815999997</v>
      </c>
      <c r="I8" s="54">
        <v>3.3251095412847469E-4</v>
      </c>
      <c r="J8" s="64">
        <v>1.1778380980748084</v>
      </c>
      <c r="K8" s="64">
        <v>0.17023624200802898</v>
      </c>
      <c r="L8" s="64">
        <v>3.980764943791599E-3</v>
      </c>
      <c r="M8" s="64">
        <v>0.37466023000391518</v>
      </c>
      <c r="N8" s="71">
        <v>73.509588212581804</v>
      </c>
      <c r="O8" s="71">
        <v>3.0206981044065665E-2</v>
      </c>
      <c r="P8" s="68">
        <v>1.6391385062671291E-4</v>
      </c>
      <c r="Q8" s="59">
        <v>0.13745347188268639</v>
      </c>
      <c r="R8" s="95">
        <v>0.13745347188268639</v>
      </c>
      <c r="S8" s="95">
        <v>8.5221152567265562E-2</v>
      </c>
      <c r="T8" s="95">
        <v>4.336046196381508E-5</v>
      </c>
      <c r="U8" s="95">
        <v>3.3826812533521555E-3</v>
      </c>
      <c r="V8" s="95">
        <v>1.2739453403644765E-4</v>
      </c>
      <c r="W8" s="95">
        <v>2.3416264375244702E-4</v>
      </c>
      <c r="X8" s="96">
        <v>0</v>
      </c>
      <c r="Y8" s="95">
        <v>4.6832528750489404E-4</v>
      </c>
      <c r="Z8" s="95">
        <v>7.4369517350848932E-4</v>
      </c>
      <c r="AA8" s="97"/>
      <c r="AB8" s="97"/>
      <c r="AC8" s="97"/>
      <c r="AD8" s="97"/>
      <c r="AE8" s="98">
        <v>3.3706775917589742E-3</v>
      </c>
      <c r="AF8" s="90">
        <v>0.70248793125734099</v>
      </c>
      <c r="AG8" s="90">
        <v>1.1708132187622351</v>
      </c>
      <c r="AH8" s="90"/>
      <c r="AI8" s="90"/>
      <c r="AJ8" s="99">
        <v>1.873301150019576</v>
      </c>
    </row>
    <row r="9" spans="1:36">
      <c r="A9" s="5"/>
      <c r="B9" s="8"/>
      <c r="C9" s="8"/>
      <c r="D9" s="8"/>
      <c r="E9" s="8"/>
      <c r="F9" s="21"/>
      <c r="G9" s="5" t="s">
        <v>16</v>
      </c>
      <c r="H9" s="35">
        <v>10199.0448</v>
      </c>
      <c r="I9" s="54">
        <v>2.0472505425213938E-4</v>
      </c>
      <c r="J9" s="64">
        <v>0.62755588525655803</v>
      </c>
      <c r="K9" s="64">
        <v>0.62521425881903347</v>
      </c>
      <c r="L9" s="64">
        <v>4.0275974725420882E-2</v>
      </c>
      <c r="M9" s="64">
        <v>19.927240983333242</v>
      </c>
      <c r="N9" s="64">
        <v>73.080939201699294</v>
      </c>
      <c r="O9" s="64">
        <v>1.8733011500195761E-3</v>
      </c>
      <c r="P9" s="90">
        <v>1.1708132187622351E-4</v>
      </c>
      <c r="Q9" s="58">
        <v>0.01</v>
      </c>
      <c r="R9" s="95">
        <v>0.01</v>
      </c>
      <c r="S9" s="95">
        <v>5.0000000000000001E-4</v>
      </c>
      <c r="T9" s="95">
        <v>1.1373614125118856E-5</v>
      </c>
      <c r="U9" s="95">
        <v>1.4179957565429083E-4</v>
      </c>
      <c r="V9" s="95">
        <v>1.038865914188354E-5</v>
      </c>
      <c r="W9" s="95">
        <v>3.4120842375356567E-5</v>
      </c>
      <c r="X9" s="96">
        <v>0</v>
      </c>
      <c r="Y9" s="95">
        <v>3.4120842375356562E-4</v>
      </c>
      <c r="Z9" s="95">
        <v>6.8093827767086587E-4</v>
      </c>
      <c r="AA9" s="97"/>
      <c r="AB9" s="97"/>
      <c r="AC9" s="97"/>
      <c r="AD9" s="97"/>
      <c r="AE9" s="98">
        <v>6.9820442208288289E-3</v>
      </c>
      <c r="AF9" s="90">
        <v>0.90988913000950844</v>
      </c>
      <c r="AG9" s="90">
        <v>0.90988913000950844</v>
      </c>
      <c r="AH9" s="90"/>
      <c r="AI9" s="90"/>
      <c r="AJ9" s="99">
        <v>1.8197782600190169</v>
      </c>
    </row>
    <row r="10" spans="1:36">
      <c r="A10" s="5"/>
      <c r="B10" s="8"/>
      <c r="C10" s="8"/>
      <c r="D10" s="8"/>
      <c r="E10" s="8"/>
      <c r="F10" s="21"/>
      <c r="G10" s="5" t="s">
        <v>17</v>
      </c>
      <c r="H10" s="35">
        <v>7385.5151999999998</v>
      </c>
      <c r="I10" s="55">
        <v>2.0472505425213938E-4</v>
      </c>
      <c r="J10" s="64">
        <v>0.62755588525655803</v>
      </c>
      <c r="K10" s="64">
        <v>0.62521425881903347</v>
      </c>
      <c r="L10" s="64">
        <v>4.0275974725420882E-2</v>
      </c>
      <c r="M10" s="64">
        <v>19.927240983333242</v>
      </c>
      <c r="N10" s="64">
        <v>70.000000000000014</v>
      </c>
      <c r="O10" s="64">
        <v>1.8733011500195761E-3</v>
      </c>
      <c r="P10" s="64">
        <v>1.1708132187622351E-4</v>
      </c>
      <c r="Q10" s="58">
        <v>0.01</v>
      </c>
      <c r="R10" s="95">
        <v>0.01</v>
      </c>
      <c r="S10" s="95">
        <v>1.5E-3</v>
      </c>
      <c r="T10" s="95">
        <v>1.1373614125118856E-5</v>
      </c>
      <c r="U10" s="97">
        <v>1.4179957565429083E-4</v>
      </c>
      <c r="V10" s="97">
        <v>1.038865914188354E-5</v>
      </c>
      <c r="W10" s="97">
        <v>3.4120842375356567E-5</v>
      </c>
      <c r="X10" s="97">
        <v>12.738447820133118</v>
      </c>
      <c r="Y10" s="97">
        <v>3.4120842375356562E-4</v>
      </c>
      <c r="Z10" s="97">
        <v>6.8093827767086587E-4</v>
      </c>
      <c r="AA10" s="97"/>
      <c r="AB10" s="97"/>
      <c r="AC10" s="97"/>
      <c r="AD10" s="97"/>
      <c r="AE10" s="98">
        <v>6.9820442208288289E-3</v>
      </c>
      <c r="AF10" s="90"/>
      <c r="AG10" s="90"/>
      <c r="AH10" s="90"/>
      <c r="AI10" s="90"/>
      <c r="AJ10" s="78">
        <v>1.8197782600190169</v>
      </c>
    </row>
    <row r="11" spans="1:36">
      <c r="A11" s="5"/>
      <c r="B11" s="8"/>
      <c r="C11" s="8"/>
      <c r="D11" s="8"/>
      <c r="E11" s="8"/>
      <c r="F11" s="22">
        <v>6877093.6540799998</v>
      </c>
      <c r="G11" s="5" t="s">
        <v>18</v>
      </c>
      <c r="H11" s="35">
        <v>157939</v>
      </c>
      <c r="I11" s="56">
        <v>1</v>
      </c>
      <c r="J11" s="64">
        <v>15.8</v>
      </c>
      <c r="K11" s="64">
        <v>3.6</v>
      </c>
      <c r="L11" s="64">
        <v>0.4</v>
      </c>
      <c r="M11" s="64">
        <v>126</v>
      </c>
      <c r="N11" s="64">
        <v>3.11330448</v>
      </c>
      <c r="O11" s="64">
        <v>0.2</v>
      </c>
      <c r="P11" s="90">
        <v>0</v>
      </c>
      <c r="Q11" s="100">
        <v>2.6196999569172941</v>
      </c>
      <c r="R11" s="95">
        <v>2.6196999569172941</v>
      </c>
      <c r="S11" s="95">
        <v>1.2574559793203011</v>
      </c>
      <c r="T11" s="95">
        <v>5.0000000000000001E-4</v>
      </c>
      <c r="U11" s="95">
        <v>6.2337078651685399E-3</v>
      </c>
      <c r="V11" s="95">
        <v>4.5669999999999901E-4</v>
      </c>
      <c r="W11" s="95">
        <v>1.5E-3</v>
      </c>
      <c r="X11" s="97">
        <v>0</v>
      </c>
      <c r="Y11" s="95">
        <v>1.4999999999999999E-2</v>
      </c>
      <c r="Z11" s="95">
        <v>2.9935E-2</v>
      </c>
      <c r="AA11" s="90"/>
      <c r="AB11" s="90"/>
      <c r="AC11" s="90"/>
      <c r="AD11" s="90"/>
      <c r="AE11" s="83">
        <v>7.6824000000000003E-2</v>
      </c>
      <c r="AF11" s="90"/>
      <c r="AG11" s="90"/>
      <c r="AH11" s="90"/>
      <c r="AI11" s="90"/>
      <c r="AJ11" s="87">
        <v>3.5999999999999999E-3</v>
      </c>
    </row>
    <row r="12" spans="1:36">
      <c r="A12" s="6" t="s">
        <v>19</v>
      </c>
      <c r="B12" s="11" t="s">
        <v>20</v>
      </c>
      <c r="C12" s="13"/>
      <c r="D12" s="16"/>
      <c r="E12" s="16"/>
      <c r="F12" s="20"/>
      <c r="G12" s="27" t="s">
        <v>15</v>
      </c>
      <c r="H12" s="34">
        <v>475182.54072000005</v>
      </c>
      <c r="I12" s="57">
        <v>3.3251095412847469E-4</v>
      </c>
      <c r="J12" s="62">
        <v>0.92727068853718997</v>
      </c>
      <c r="K12" s="62">
        <v>9.0183625095870315E-2</v>
      </c>
      <c r="L12" s="62">
        <v>4.2149275875440458E-3</v>
      </c>
      <c r="M12" s="62">
        <v>0.25055402881511829</v>
      </c>
      <c r="N12" s="70">
        <v>73.509588212581804</v>
      </c>
      <c r="O12" s="70">
        <v>2.9036167825303428E-2</v>
      </c>
      <c r="P12" s="62">
        <v>1.6391385062671291E-4</v>
      </c>
      <c r="Q12" s="57">
        <v>2.3166774722083002E-2</v>
      </c>
      <c r="R12" s="80">
        <v>2.2040612061981747E-2</v>
      </c>
      <c r="S12" s="80">
        <v>1.5058403569353953E-2</v>
      </c>
      <c r="T12" s="80">
        <v>4.336046196381508E-5</v>
      </c>
      <c r="U12" s="80">
        <v>3.3826812533521555E-3</v>
      </c>
      <c r="V12" s="80">
        <v>1.2739453403644765E-4</v>
      </c>
      <c r="W12" s="80">
        <v>2.3416264375244702E-4</v>
      </c>
      <c r="X12" s="80">
        <v>0</v>
      </c>
      <c r="Y12" s="80">
        <v>4.6832528750489404E-4</v>
      </c>
      <c r="Z12" s="80">
        <v>7.4369517350848932E-4</v>
      </c>
      <c r="AA12" s="81"/>
      <c r="AB12" s="81"/>
      <c r="AC12" s="81"/>
      <c r="AD12" s="81"/>
      <c r="AE12" s="84">
        <v>1.7856357768982324E-3</v>
      </c>
      <c r="AF12" s="62">
        <v>0.70248793125734099</v>
      </c>
      <c r="AG12" s="62">
        <v>1.1708132187622351</v>
      </c>
      <c r="AH12" s="62"/>
      <c r="AI12" s="62"/>
      <c r="AJ12" s="101">
        <v>1.873301150019576</v>
      </c>
    </row>
    <row r="13" spans="1:36">
      <c r="A13" s="5"/>
      <c r="B13" s="8"/>
      <c r="C13" s="8"/>
      <c r="D13" s="8"/>
      <c r="E13" s="8"/>
      <c r="F13" s="21"/>
      <c r="G13" s="5"/>
      <c r="H13" s="36"/>
      <c r="I13" s="58"/>
      <c r="J13" s="64"/>
      <c r="K13" s="64"/>
      <c r="L13" s="64"/>
      <c r="M13" s="64"/>
      <c r="N13" s="64"/>
      <c r="O13" s="64"/>
      <c r="P13" s="90"/>
      <c r="Q13" s="58"/>
      <c r="R13" s="90"/>
      <c r="S13" s="90"/>
      <c r="T13" s="90"/>
      <c r="U13" s="90"/>
      <c r="V13" s="90"/>
      <c r="W13" s="90"/>
      <c r="X13" s="90"/>
      <c r="Y13" s="90"/>
      <c r="Z13" s="90"/>
      <c r="AA13" s="90"/>
      <c r="AB13" s="90"/>
      <c r="AC13" s="90"/>
      <c r="AD13" s="90"/>
      <c r="AE13" s="90"/>
      <c r="AF13" s="90"/>
      <c r="AG13" s="90"/>
      <c r="AH13" s="90"/>
      <c r="AI13" s="90"/>
      <c r="AJ13" s="78"/>
    </row>
    <row r="14" spans="1:36">
      <c r="A14" s="6" t="s">
        <v>21</v>
      </c>
      <c r="B14" s="11" t="s">
        <v>22</v>
      </c>
      <c r="C14" s="14"/>
      <c r="D14" s="16"/>
      <c r="E14" s="16"/>
      <c r="F14" s="20"/>
      <c r="G14" s="27" t="s">
        <v>15</v>
      </c>
      <c r="H14" s="34">
        <v>888601.04526311986</v>
      </c>
      <c r="I14" s="57">
        <v>3.3251095412847469E-4</v>
      </c>
      <c r="J14" s="62">
        <v>0.99519123594789982</v>
      </c>
      <c r="K14" s="62">
        <v>0.11052476785115498</v>
      </c>
      <c r="L14" s="62">
        <v>4.2149275875440458E-3</v>
      </c>
      <c r="M14" s="62">
        <v>0.25523728169016724</v>
      </c>
      <c r="N14" s="70">
        <v>73.509588212581804</v>
      </c>
      <c r="O14" s="62">
        <v>1.4472552287477637E-3</v>
      </c>
      <c r="P14" s="62">
        <v>1.6391385062671291E-4</v>
      </c>
      <c r="Q14" s="53">
        <v>0.10490486440109627</v>
      </c>
      <c r="R14" s="80">
        <v>0.10490486440109627</v>
      </c>
      <c r="S14" s="80">
        <v>5.7697675420602952E-2</v>
      </c>
      <c r="T14" s="80">
        <v>2.8442072116961666E-4</v>
      </c>
      <c r="U14" s="80">
        <v>2.238726888549784E-3</v>
      </c>
      <c r="V14" s="80">
        <v>1.3243488552675262E-3</v>
      </c>
      <c r="W14" s="80">
        <v>7.1496394875940394E-2</v>
      </c>
      <c r="X14" s="80">
        <v>0</v>
      </c>
      <c r="Y14" s="80">
        <v>5.2218228398750186E-3</v>
      </c>
      <c r="Z14" s="80">
        <v>1.282123523043365E-2</v>
      </c>
      <c r="AA14" s="80">
        <v>2.238726888549784E-3</v>
      </c>
      <c r="AB14" s="80"/>
      <c r="AC14" s="80"/>
      <c r="AD14" s="80"/>
      <c r="AE14" s="84">
        <v>2.1883904034528689E-3</v>
      </c>
      <c r="AF14" s="70"/>
      <c r="AG14" s="70"/>
      <c r="AH14" s="70"/>
      <c r="AI14" s="70"/>
      <c r="AJ14" s="77">
        <v>0.93665057500978799</v>
      </c>
    </row>
    <row r="15" spans="1:36">
      <c r="A15" s="5"/>
      <c r="B15" s="8"/>
      <c r="C15" s="15"/>
      <c r="D15" s="8"/>
      <c r="E15" s="8"/>
      <c r="F15" s="21"/>
      <c r="G15" s="5"/>
      <c r="H15" s="36"/>
      <c r="I15" s="58"/>
      <c r="J15" s="64"/>
      <c r="K15" s="64"/>
      <c r="L15" s="64"/>
      <c r="M15" s="64"/>
      <c r="N15" s="64"/>
      <c r="O15" s="64"/>
      <c r="P15" s="90"/>
      <c r="Q15" s="58"/>
      <c r="R15" s="90"/>
      <c r="S15" s="90"/>
      <c r="T15" s="90"/>
      <c r="U15" s="90"/>
      <c r="V15" s="90"/>
      <c r="W15" s="90"/>
      <c r="X15" s="90"/>
      <c r="Y15" s="90"/>
      <c r="Z15" s="90"/>
      <c r="AA15" s="90"/>
      <c r="AB15" s="90"/>
      <c r="AC15" s="90"/>
      <c r="AD15" s="90"/>
      <c r="AE15" s="90"/>
      <c r="AF15" s="90"/>
      <c r="AG15" s="90"/>
      <c r="AH15" s="90"/>
      <c r="AI15" s="90"/>
      <c r="AJ15" s="78"/>
    </row>
    <row r="16" spans="1:36">
      <c r="A16" s="6" t="s">
        <v>23</v>
      </c>
      <c r="B16" s="11" t="s">
        <v>24</v>
      </c>
      <c r="C16" s="11"/>
      <c r="D16" s="16"/>
      <c r="E16" s="16"/>
      <c r="F16" s="20"/>
      <c r="G16" s="27"/>
      <c r="H16" s="37"/>
      <c r="I16" s="53"/>
      <c r="J16" s="62"/>
      <c r="K16" s="62"/>
      <c r="L16" s="62"/>
      <c r="M16" s="62"/>
      <c r="N16" s="62"/>
      <c r="O16" s="62"/>
      <c r="P16" s="62"/>
      <c r="Q16" s="53"/>
      <c r="R16" s="62"/>
      <c r="S16" s="62"/>
      <c r="T16" s="62"/>
      <c r="U16" s="62"/>
      <c r="V16" s="62"/>
      <c r="W16" s="62"/>
      <c r="X16" s="62"/>
      <c r="Y16" s="62"/>
      <c r="Z16" s="62"/>
      <c r="AA16" s="62"/>
      <c r="AB16" s="62"/>
      <c r="AC16" s="62"/>
      <c r="AD16" s="62"/>
      <c r="AE16" s="62"/>
      <c r="AF16" s="62"/>
      <c r="AG16" s="62"/>
      <c r="AH16" s="62"/>
      <c r="AI16" s="62"/>
      <c r="AJ16" s="77"/>
    </row>
    <row r="17" spans="1:36">
      <c r="A17" s="5"/>
      <c r="B17" s="5" t="s">
        <v>25</v>
      </c>
      <c r="C17" s="8" t="s">
        <v>26</v>
      </c>
      <c r="D17" s="8"/>
      <c r="E17" s="8"/>
      <c r="F17" s="21"/>
      <c r="G17" s="3"/>
      <c r="H17" s="38">
        <v>74633761.371224523</v>
      </c>
      <c r="I17" s="59"/>
      <c r="J17" s="68"/>
      <c r="K17" s="68"/>
      <c r="L17" s="68"/>
      <c r="M17" s="68"/>
      <c r="N17" s="68"/>
      <c r="O17" s="68"/>
      <c r="P17" s="68"/>
      <c r="Q17" s="58"/>
      <c r="R17" s="90"/>
      <c r="S17" s="90"/>
      <c r="T17" s="90"/>
      <c r="U17" s="90"/>
      <c r="V17" s="90"/>
      <c r="W17" s="90"/>
      <c r="X17" s="90"/>
      <c r="Y17" s="90"/>
      <c r="Z17" s="90"/>
      <c r="AA17" s="90"/>
      <c r="AB17" s="90"/>
      <c r="AC17" s="90"/>
      <c r="AD17" s="90"/>
      <c r="AE17" s="102">
        <v>1.9967913566305013</v>
      </c>
      <c r="AF17" s="103"/>
      <c r="AG17" s="103"/>
      <c r="AH17" s="103"/>
      <c r="AI17" s="103"/>
      <c r="AJ17" s="78"/>
    </row>
    <row r="18" spans="1:36">
      <c r="A18" s="5"/>
      <c r="B18" s="8"/>
      <c r="C18" s="8" t="s">
        <v>27</v>
      </c>
      <c r="D18" s="8"/>
      <c r="E18" s="8"/>
      <c r="F18" s="21"/>
      <c r="G18" s="5" t="s">
        <v>16</v>
      </c>
      <c r="H18" s="35">
        <v>2922364.4897638736</v>
      </c>
      <c r="I18" s="60">
        <v>2.0472505425213938E-4</v>
      </c>
      <c r="J18" s="63">
        <v>0.48754251309153435</v>
      </c>
      <c r="K18" s="63">
        <v>1.7621293957448132</v>
      </c>
      <c r="L18" s="63">
        <v>5.8097197981933218E-2</v>
      </c>
      <c r="M18" s="63">
        <v>10.677412735714114</v>
      </c>
      <c r="N18" s="64">
        <v>73.080939201699294</v>
      </c>
      <c r="O18" s="63">
        <v>1.5531594148726479E-3</v>
      </c>
      <c r="P18" s="91">
        <v>1.0640993070465923E-4</v>
      </c>
      <c r="Q18" s="104">
        <v>7.0628911313273882E-2</v>
      </c>
      <c r="R18" s="95">
        <v>7.0628911313273882E-2</v>
      </c>
      <c r="S18" s="95">
        <v>3.5314455656636941E-3</v>
      </c>
      <c r="T18" s="95">
        <v>1.1373614125118856E-5</v>
      </c>
      <c r="U18" s="95">
        <v>1.4179957565429083E-4</v>
      </c>
      <c r="V18" s="95">
        <v>1.038865914188354E-5</v>
      </c>
      <c r="W18" s="95">
        <v>3.4120842375356567E-5</v>
      </c>
      <c r="X18" s="95">
        <v>0</v>
      </c>
      <c r="Y18" s="95">
        <v>3.4120842375356562E-4</v>
      </c>
      <c r="Z18" s="95">
        <v>6.8093827767086587E-4</v>
      </c>
      <c r="AA18" s="97"/>
      <c r="AB18" s="97"/>
      <c r="AC18" s="97"/>
      <c r="AD18" s="97"/>
      <c r="AE18" s="98">
        <v>1.9678478522150621E-2</v>
      </c>
      <c r="AF18" s="90"/>
      <c r="AG18" s="90"/>
      <c r="AH18" s="90"/>
      <c r="AI18" s="90"/>
      <c r="AJ18" s="78">
        <v>1.8197782600190169</v>
      </c>
    </row>
    <row r="19" spans="1:36">
      <c r="A19" s="5"/>
      <c r="B19" s="8"/>
      <c r="C19" s="8" t="s">
        <v>28</v>
      </c>
      <c r="D19" s="8"/>
      <c r="E19" s="18">
        <f>'[1]1990'!E19</f>
        <v>42.705359999999999</v>
      </c>
      <c r="F19" s="23">
        <v>1417.9928490203254</v>
      </c>
      <c r="G19" s="5" t="s">
        <v>15</v>
      </c>
      <c r="H19" s="35">
        <v>33204.09543486638</v>
      </c>
      <c r="I19" s="58">
        <v>2</v>
      </c>
      <c r="J19" s="69">
        <v>60.745810036728599</v>
      </c>
      <c r="K19" s="69">
        <v>2.1937448909917099</v>
      </c>
      <c r="L19" s="64">
        <v>0.3</v>
      </c>
      <c r="M19" s="69">
        <v>6.7211143772797302</v>
      </c>
      <c r="N19" s="72">
        <v>3164.4671759999997</v>
      </c>
      <c r="O19" s="64">
        <v>0.08</v>
      </c>
      <c r="P19" s="90">
        <v>6.8328E-3</v>
      </c>
      <c r="Q19" s="58">
        <v>1.0858504768992099</v>
      </c>
      <c r="R19" s="90">
        <v>1.0387776548434098</v>
      </c>
      <c r="S19" s="90">
        <v>0.59721776229456547</v>
      </c>
      <c r="T19" s="90">
        <v>1.21462892890081E-2</v>
      </c>
      <c r="U19" s="90">
        <v>9.5605637717198405E-2</v>
      </c>
      <c r="V19" s="90">
        <v>5.6556794629787598E-2</v>
      </c>
      <c r="W19" s="90">
        <v>3.0532792818791901</v>
      </c>
      <c r="X19" s="90">
        <v>0</v>
      </c>
      <c r="Y19" s="90">
        <v>0.22299982423308501</v>
      </c>
      <c r="Z19" s="90">
        <v>0.54753546616035198</v>
      </c>
      <c r="AA19" s="90">
        <v>9.5605637717198405E-2</v>
      </c>
      <c r="AB19" s="90">
        <v>3.7999999999999999E-2</v>
      </c>
      <c r="AC19" s="90">
        <v>0.08</v>
      </c>
      <c r="AD19" s="90">
        <v>0.13</v>
      </c>
      <c r="AE19" s="98">
        <v>4.3436148841635859E-2</v>
      </c>
      <c r="AF19" s="90"/>
      <c r="AG19" s="90"/>
      <c r="AH19" s="90"/>
      <c r="AI19" s="90"/>
      <c r="AJ19" s="78">
        <v>40</v>
      </c>
    </row>
    <row r="20" spans="1:36">
      <c r="A20" s="5"/>
      <c r="B20" s="8"/>
      <c r="C20" s="8" t="s">
        <v>28</v>
      </c>
      <c r="D20" s="8"/>
      <c r="E20" s="18">
        <f>'[1]1990'!E20</f>
        <v>41.030639999999998</v>
      </c>
      <c r="F20" s="23">
        <v>25885.320439959269</v>
      </c>
      <c r="G20" s="5" t="s">
        <v>29</v>
      </c>
      <c r="H20" s="35">
        <v>630877.81326246122</v>
      </c>
      <c r="I20" s="61">
        <v>10</v>
      </c>
      <c r="J20" s="69">
        <v>60.745810036728599</v>
      </c>
      <c r="K20" s="69">
        <v>2.1937448909917099</v>
      </c>
      <c r="L20" s="64">
        <v>0.3</v>
      </c>
      <c r="M20" s="69">
        <v>6.7211143772797302</v>
      </c>
      <c r="N20" s="72">
        <v>3175.7715360000002</v>
      </c>
      <c r="O20" s="64">
        <v>0.08</v>
      </c>
      <c r="P20" s="90">
        <v>6.8328E-3</v>
      </c>
      <c r="Q20" s="58">
        <v>7.6</v>
      </c>
      <c r="R20" s="90">
        <v>7.6</v>
      </c>
      <c r="S20" s="90">
        <v>0.91199999999999992</v>
      </c>
      <c r="T20" s="90">
        <v>1.21462892890081E-2</v>
      </c>
      <c r="U20" s="90">
        <v>9.5605637717198405E-2</v>
      </c>
      <c r="V20" s="90">
        <v>5.6556794629787598E-2</v>
      </c>
      <c r="W20" s="90">
        <v>3.0532792818791901</v>
      </c>
      <c r="X20" s="90">
        <v>0.2</v>
      </c>
      <c r="Y20" s="90">
        <v>0.22299982423308501</v>
      </c>
      <c r="Z20" s="90">
        <v>0.54753546616035198</v>
      </c>
      <c r="AA20" s="90">
        <v>9.5605637717198405E-2</v>
      </c>
      <c r="AB20" s="90">
        <v>3.7999999999999999E-2</v>
      </c>
      <c r="AC20" s="90">
        <v>0.08</v>
      </c>
      <c r="AD20" s="90">
        <v>0.13</v>
      </c>
      <c r="AE20" s="98">
        <v>4.3436148841635859E-2</v>
      </c>
      <c r="AF20" s="90"/>
      <c r="AG20" s="90"/>
      <c r="AH20" s="90"/>
      <c r="AI20" s="90"/>
      <c r="AJ20" s="78">
        <v>40</v>
      </c>
    </row>
    <row r="21" spans="1:36">
      <c r="A21" s="5"/>
      <c r="B21" s="8"/>
      <c r="C21" s="8" t="s">
        <v>30</v>
      </c>
      <c r="D21" s="8"/>
      <c r="E21" s="18">
        <f>E20</f>
        <v>41.030639999999998</v>
      </c>
      <c r="F21" s="23">
        <v>12482.487113172469</v>
      </c>
      <c r="G21" s="5" t="s">
        <v>29</v>
      </c>
      <c r="H21" s="35">
        <v>304223.55374355527</v>
      </c>
      <c r="I21" s="58">
        <v>10</v>
      </c>
      <c r="J21" s="69">
        <v>56.280308185687957</v>
      </c>
      <c r="K21" s="69">
        <v>3.353850200892071</v>
      </c>
      <c r="L21" s="69">
        <v>0.3</v>
      </c>
      <c r="M21" s="69">
        <v>7.317528894721387</v>
      </c>
      <c r="N21" s="72">
        <v>3175.7715360000002</v>
      </c>
      <c r="O21" s="69">
        <v>0.08</v>
      </c>
      <c r="P21" s="92">
        <v>6.8328E-3</v>
      </c>
      <c r="Q21" s="58">
        <v>2.6119069303507079</v>
      </c>
      <c r="R21" s="90">
        <v>2.6119069303507079</v>
      </c>
      <c r="S21" s="90">
        <v>0.31342883164208496</v>
      </c>
      <c r="T21" s="90">
        <v>1.21462892890081E-2</v>
      </c>
      <c r="U21" s="90">
        <v>9.5605637717198405E-2</v>
      </c>
      <c r="V21" s="90">
        <v>5.6556794629787598E-2</v>
      </c>
      <c r="W21" s="90">
        <v>3.0532792818791901</v>
      </c>
      <c r="X21" s="90">
        <v>0.2</v>
      </c>
      <c r="Y21" s="90">
        <v>0.22299982423308501</v>
      </c>
      <c r="Z21" s="90">
        <v>0.54753546616035198</v>
      </c>
      <c r="AA21" s="90">
        <v>9.5605637717198405E-2</v>
      </c>
      <c r="AB21" s="90">
        <v>3.7999999999999999E-2</v>
      </c>
      <c r="AC21" s="90">
        <v>0.08</v>
      </c>
      <c r="AD21" s="90">
        <v>0.13</v>
      </c>
      <c r="AE21" s="98">
        <v>4.3436148841635859E-2</v>
      </c>
      <c r="AF21" s="90"/>
      <c r="AG21" s="90"/>
      <c r="AH21" s="90"/>
      <c r="AI21" s="90"/>
      <c r="AJ21" s="78">
        <v>40</v>
      </c>
    </row>
    <row r="22" spans="1:36">
      <c r="A22" s="5"/>
      <c r="B22" s="8"/>
      <c r="C22" s="8" t="s">
        <v>30</v>
      </c>
      <c r="D22" s="8"/>
      <c r="E22" s="18">
        <f>E19</f>
        <v>42.705359999999999</v>
      </c>
      <c r="F22" s="23">
        <v>31807.942179308589</v>
      </c>
      <c r="G22" s="5" t="s">
        <v>15</v>
      </c>
      <c r="H22" s="35">
        <v>744823.18330318702</v>
      </c>
      <c r="I22" s="58">
        <v>2</v>
      </c>
      <c r="J22" s="64">
        <v>56.280308185687957</v>
      </c>
      <c r="K22" s="64">
        <v>3.353850200892071</v>
      </c>
      <c r="L22" s="64">
        <v>0.3</v>
      </c>
      <c r="M22" s="64">
        <v>7.317528894721387</v>
      </c>
      <c r="N22" s="72">
        <v>3164.4671759999997</v>
      </c>
      <c r="O22" s="64">
        <v>0.08</v>
      </c>
      <c r="P22" s="90">
        <v>6.8328E-3</v>
      </c>
      <c r="Q22" s="58">
        <v>2.6119069303507079</v>
      </c>
      <c r="R22" s="90">
        <v>2.6119069303507079</v>
      </c>
      <c r="S22" s="90">
        <v>1.4365488116928895</v>
      </c>
      <c r="T22" s="90">
        <v>1.21462892890081E-2</v>
      </c>
      <c r="U22" s="90">
        <v>9.5605637717198405E-2</v>
      </c>
      <c r="V22" s="90">
        <v>5.6556794629787598E-2</v>
      </c>
      <c r="W22" s="90">
        <v>3.0532792818791901</v>
      </c>
      <c r="X22" s="90">
        <v>0</v>
      </c>
      <c r="Y22" s="90">
        <v>0.22299982423308501</v>
      </c>
      <c r="Z22" s="90">
        <v>0.54753546616035198</v>
      </c>
      <c r="AA22" s="90">
        <v>9.5605637717198405E-2</v>
      </c>
      <c r="AB22" s="90">
        <v>3.7999999999999999E-2</v>
      </c>
      <c r="AC22" s="90">
        <v>0.08</v>
      </c>
      <c r="AD22" s="90">
        <v>0.13</v>
      </c>
      <c r="AE22" s="98">
        <v>6.6406233977663015E-2</v>
      </c>
      <c r="AF22" s="90"/>
      <c r="AG22" s="90"/>
      <c r="AH22" s="90"/>
      <c r="AI22" s="90"/>
      <c r="AJ22" s="78">
        <v>40</v>
      </c>
    </row>
    <row r="23" spans="1:36">
      <c r="A23" s="5"/>
      <c r="B23" s="8"/>
      <c r="C23" s="8" t="s">
        <v>31</v>
      </c>
      <c r="D23" s="8"/>
      <c r="E23" s="18"/>
      <c r="F23" s="23">
        <v>117.65430000000001</v>
      </c>
      <c r="G23" s="5" t="s">
        <v>32</v>
      </c>
      <c r="H23" s="35">
        <v>117654.3</v>
      </c>
      <c r="I23" s="58">
        <v>0</v>
      </c>
      <c r="J23" s="64">
        <v>0.10216795414901569</v>
      </c>
      <c r="K23" s="64">
        <v>4.1531688678461666E-2</v>
      </c>
      <c r="L23" s="64">
        <v>7.0000000000000001E-3</v>
      </c>
      <c r="M23" s="64">
        <v>0.28656865188138553</v>
      </c>
      <c r="N23" s="63">
        <v>58.917930139780168</v>
      </c>
      <c r="O23" s="64">
        <v>2E-3</v>
      </c>
      <c r="P23" s="90">
        <v>0</v>
      </c>
      <c r="Q23" s="58">
        <v>2.5749646980646232E-2</v>
      </c>
      <c r="R23" s="90">
        <v>2.2011794999584684E-2</v>
      </c>
      <c r="S23" s="90">
        <v>5.1706952404684768E-4</v>
      </c>
      <c r="T23" s="90"/>
      <c r="U23" s="90"/>
      <c r="V23" s="90"/>
      <c r="W23" s="90"/>
      <c r="X23" s="90"/>
      <c r="Y23" s="90"/>
      <c r="Z23" s="90"/>
      <c r="AA23" s="90"/>
      <c r="AB23" s="90"/>
      <c r="AC23" s="90"/>
      <c r="AD23" s="90"/>
      <c r="AE23" s="98"/>
      <c r="AF23" s="90"/>
      <c r="AG23" s="90"/>
      <c r="AH23" s="90"/>
      <c r="AI23" s="90"/>
      <c r="AJ23" s="78"/>
    </row>
    <row r="24" spans="1:36">
      <c r="A24" s="5"/>
      <c r="B24" s="5" t="s">
        <v>33</v>
      </c>
      <c r="C24" s="8" t="s">
        <v>34</v>
      </c>
      <c r="D24" s="8"/>
      <c r="E24" s="8"/>
      <c r="F24" s="24">
        <v>0.53591006936781038</v>
      </c>
      <c r="G24" s="5"/>
      <c r="H24" s="39">
        <v>5937326.2007999998</v>
      </c>
      <c r="I24" s="58"/>
      <c r="J24" s="64"/>
      <c r="K24" s="64"/>
      <c r="L24" s="64"/>
      <c r="M24" s="64"/>
      <c r="N24" s="64"/>
      <c r="O24" s="64"/>
      <c r="P24" s="90"/>
      <c r="Q24" s="58"/>
      <c r="R24" s="90"/>
      <c r="S24" s="90"/>
      <c r="T24" s="90"/>
      <c r="U24" s="90"/>
      <c r="V24" s="90"/>
      <c r="W24" s="90"/>
      <c r="X24" s="90"/>
      <c r="Y24" s="90"/>
      <c r="Z24" s="90"/>
      <c r="AA24" s="90"/>
      <c r="AB24" s="90"/>
      <c r="AC24" s="90"/>
      <c r="AD24" s="90"/>
      <c r="AE24" s="102">
        <v>2.1883904034528689</v>
      </c>
      <c r="AF24" s="103"/>
      <c r="AG24" s="103"/>
      <c r="AH24" s="103"/>
      <c r="AI24" s="103"/>
      <c r="AJ24" s="78"/>
    </row>
    <row r="25" spans="1:36">
      <c r="A25" s="5"/>
      <c r="B25" s="8"/>
      <c r="C25" s="8"/>
      <c r="D25" s="8"/>
      <c r="E25" s="8"/>
      <c r="F25" s="21"/>
      <c r="G25" s="5" t="s">
        <v>35</v>
      </c>
      <c r="H25" s="40"/>
      <c r="I25" s="58">
        <v>1.83727612790381E-2</v>
      </c>
      <c r="J25" s="64">
        <v>0.05</v>
      </c>
      <c r="K25" s="64">
        <v>3.0000000000000001E-3</v>
      </c>
      <c r="L25" s="64">
        <v>7.0000000000000001E-3</v>
      </c>
      <c r="M25" s="64">
        <v>0.06</v>
      </c>
      <c r="N25" s="64">
        <v>71.900000000000006</v>
      </c>
      <c r="O25" s="64">
        <v>1.4E-2</v>
      </c>
      <c r="P25" s="90">
        <v>0</v>
      </c>
      <c r="Q25" s="58">
        <v>2.3300000000000001E-2</v>
      </c>
      <c r="R25" s="95">
        <v>2.3300000000000001E-2</v>
      </c>
      <c r="S25" s="95">
        <v>1.165E-3</v>
      </c>
      <c r="T25" s="95">
        <v>4.336046196381508E-5</v>
      </c>
      <c r="U25" s="95">
        <v>3.3826812533521555E-3</v>
      </c>
      <c r="V25" s="95">
        <v>1.2739453403644765E-4</v>
      </c>
      <c r="W25" s="95">
        <v>2.3416264375244702E-4</v>
      </c>
      <c r="X25" s="95">
        <v>0</v>
      </c>
      <c r="Y25" s="95">
        <v>4.6832528750489404E-4</v>
      </c>
      <c r="Z25" s="95">
        <v>7.4369517350848932E-4</v>
      </c>
      <c r="AA25" s="97"/>
      <c r="AB25" s="90">
        <v>3.7999999999999999E-2</v>
      </c>
      <c r="AC25" s="90">
        <v>0.08</v>
      </c>
      <c r="AD25" s="90">
        <v>0.13</v>
      </c>
      <c r="AE25" s="98">
        <v>5.9400000000000007E-5</v>
      </c>
      <c r="AF25" s="90"/>
      <c r="AG25" s="90"/>
      <c r="AH25" s="90"/>
      <c r="AI25" s="90"/>
      <c r="AJ25" s="78">
        <v>1.873301150019576</v>
      </c>
    </row>
    <row r="26" spans="1:36">
      <c r="A26" s="5"/>
      <c r="B26" s="8"/>
      <c r="C26" s="8"/>
      <c r="D26" s="8"/>
      <c r="E26" s="8"/>
      <c r="F26" s="21"/>
      <c r="G26" s="5" t="s">
        <v>16</v>
      </c>
      <c r="H26" s="35">
        <v>0</v>
      </c>
      <c r="I26" s="60">
        <v>2.0472505425213938E-4</v>
      </c>
      <c r="J26" s="64">
        <v>0.48754251309153435</v>
      </c>
      <c r="K26" s="64">
        <v>1.7621293957448132</v>
      </c>
      <c r="L26" s="64">
        <v>5.8097197981933218E-2</v>
      </c>
      <c r="M26" s="64">
        <v>10.677412735714114</v>
      </c>
      <c r="N26" s="64">
        <v>73.080939201699294</v>
      </c>
      <c r="O26" s="64">
        <v>1.5531594148726479E-3</v>
      </c>
      <c r="P26" s="90">
        <v>1.0640993070465923E-4</v>
      </c>
      <c r="Q26" s="58">
        <v>2.3300000000000001E-2</v>
      </c>
      <c r="R26" s="95">
        <v>2.3300000000000001E-2</v>
      </c>
      <c r="S26" s="95">
        <v>1.165E-3</v>
      </c>
      <c r="T26" s="95">
        <v>1.1373614125118856E-5</v>
      </c>
      <c r="U26" s="95">
        <v>1.4179957565429083E-4</v>
      </c>
      <c r="V26" s="95">
        <v>1.038865914188354E-5</v>
      </c>
      <c r="W26" s="95">
        <v>3.4120842375356567E-5</v>
      </c>
      <c r="X26" s="95">
        <v>0</v>
      </c>
      <c r="Y26" s="95">
        <v>3.4120842375356562E-4</v>
      </c>
      <c r="Z26" s="95">
        <v>6.8093827767086587E-4</v>
      </c>
      <c r="AA26" s="97"/>
      <c r="AB26" s="95"/>
      <c r="AC26" s="95"/>
      <c r="AD26" s="95"/>
      <c r="AE26" s="98">
        <v>1.9678478522150621E-2</v>
      </c>
      <c r="AF26" s="90"/>
      <c r="AG26" s="90"/>
      <c r="AH26" s="90"/>
      <c r="AI26" s="90"/>
      <c r="AJ26" s="78">
        <v>1.8197782600190169</v>
      </c>
    </row>
    <row r="27" spans="1:36">
      <c r="A27" s="5"/>
      <c r="B27" s="8"/>
      <c r="C27" s="8"/>
      <c r="D27" s="8"/>
      <c r="E27" s="18"/>
      <c r="F27" s="21"/>
      <c r="G27" s="5" t="s">
        <v>15</v>
      </c>
      <c r="H27" s="35">
        <v>5937326.2007999998</v>
      </c>
      <c r="I27" s="60">
        <v>3.3251095412847469E-4</v>
      </c>
      <c r="J27" s="64">
        <v>0.99519123594789982</v>
      </c>
      <c r="K27" s="64">
        <v>0.11052476785115498</v>
      </c>
      <c r="L27" s="64">
        <v>4.2149275875440458E-3</v>
      </c>
      <c r="M27" s="64">
        <v>0.25523728169016724</v>
      </c>
      <c r="N27" s="71">
        <v>73.509588212581804</v>
      </c>
      <c r="O27" s="64">
        <v>1.4472552287477637E-3</v>
      </c>
      <c r="P27" s="90">
        <v>1.6391385062671291E-4</v>
      </c>
      <c r="Q27" s="58">
        <v>0.10490486440109627</v>
      </c>
      <c r="R27" s="95">
        <v>0.10490486440109627</v>
      </c>
      <c r="S27" s="95">
        <v>5.7697675420602952E-2</v>
      </c>
      <c r="T27" s="95">
        <v>2.8442072116961666E-4</v>
      </c>
      <c r="U27" s="95">
        <v>2.238726888549784E-3</v>
      </c>
      <c r="V27" s="95">
        <v>1.3243488552675262E-3</v>
      </c>
      <c r="W27" s="95">
        <v>7.1496394875940394E-2</v>
      </c>
      <c r="X27" s="95">
        <v>0</v>
      </c>
      <c r="Y27" s="95">
        <v>5.2218228398750186E-3</v>
      </c>
      <c r="Z27" s="95">
        <v>1.282123523043365E-2</v>
      </c>
      <c r="AA27" s="95">
        <v>2.238726888549784E-3</v>
      </c>
      <c r="AB27" s="90">
        <v>3.7999999999999999E-2</v>
      </c>
      <c r="AC27" s="90">
        <v>0.08</v>
      </c>
      <c r="AD27" s="90">
        <v>0.13</v>
      </c>
      <c r="AE27" s="98">
        <v>2.1883904034528689E-3</v>
      </c>
      <c r="AF27" s="90"/>
      <c r="AG27" s="90"/>
      <c r="AH27" s="90"/>
      <c r="AI27" s="90"/>
      <c r="AJ27" s="78">
        <v>0.93665057500978799</v>
      </c>
    </row>
    <row r="28" spans="1:36">
      <c r="A28" s="5"/>
      <c r="B28" s="5" t="s">
        <v>36</v>
      </c>
      <c r="C28" s="8" t="s">
        <v>37</v>
      </c>
      <c r="D28" s="8"/>
      <c r="E28" s="8"/>
      <c r="F28" s="21"/>
      <c r="G28" s="5"/>
      <c r="H28" s="39">
        <v>54682861.339596227</v>
      </c>
      <c r="I28" s="58"/>
      <c r="J28" s="64"/>
      <c r="K28" s="64"/>
      <c r="L28" s="64"/>
      <c r="M28" s="64"/>
      <c r="N28" s="64"/>
      <c r="O28" s="64"/>
      <c r="P28" s="90"/>
      <c r="Q28" s="58"/>
      <c r="R28" s="90"/>
      <c r="S28" s="90"/>
      <c r="T28" s="90"/>
      <c r="U28" s="90"/>
      <c r="V28" s="90"/>
      <c r="W28" s="90"/>
      <c r="X28" s="90"/>
      <c r="Y28" s="90"/>
      <c r="Z28" s="90"/>
      <c r="AA28" s="90"/>
      <c r="AB28" s="90"/>
      <c r="AC28" s="90"/>
      <c r="AD28" s="90"/>
      <c r="AE28" s="102">
        <v>1.1496266147033449</v>
      </c>
      <c r="AF28" s="103"/>
      <c r="AG28" s="103"/>
      <c r="AH28" s="103"/>
      <c r="AI28" s="103"/>
      <c r="AJ28" s="78"/>
    </row>
    <row r="29" spans="1:36">
      <c r="A29" s="5"/>
      <c r="B29" s="8"/>
      <c r="C29" s="8"/>
      <c r="D29" s="8"/>
      <c r="E29" s="18">
        <f>E19</f>
        <v>42.705359999999999</v>
      </c>
      <c r="F29" s="23">
        <v>815.80067408796617</v>
      </c>
      <c r="G29" s="5" t="s">
        <v>15</v>
      </c>
      <c r="H29" s="35">
        <v>19103.004261946655</v>
      </c>
      <c r="I29" s="58">
        <v>2</v>
      </c>
      <c r="J29" s="69">
        <v>60.451746625858902</v>
      </c>
      <c r="K29" s="69">
        <v>2.3837135684397599</v>
      </c>
      <c r="L29" s="64">
        <v>0.3</v>
      </c>
      <c r="M29" s="69">
        <v>7.3394254065380897</v>
      </c>
      <c r="N29" s="72">
        <v>3164.4671759999997</v>
      </c>
      <c r="O29" s="64">
        <v>0.08</v>
      </c>
      <c r="P29" s="90">
        <v>6.8328E-3</v>
      </c>
      <c r="Q29" s="58">
        <v>1.0858504768992099</v>
      </c>
      <c r="R29" s="90">
        <v>1.0387776548434098</v>
      </c>
      <c r="S29" s="90">
        <v>0.33661364783875508</v>
      </c>
      <c r="T29" s="90">
        <v>1.21462892890081E-2</v>
      </c>
      <c r="U29" s="90">
        <v>9.5605637717198405E-2</v>
      </c>
      <c r="V29" s="90">
        <v>5.6556794629787598E-2</v>
      </c>
      <c r="W29" s="90">
        <v>3.0532792818791901</v>
      </c>
      <c r="X29" s="90">
        <v>0</v>
      </c>
      <c r="Y29" s="90">
        <v>0.22299982423308501</v>
      </c>
      <c r="Z29" s="90">
        <v>0.54753546616035198</v>
      </c>
      <c r="AA29" s="90">
        <v>9.5605637717198405E-2</v>
      </c>
      <c r="AB29" s="90">
        <v>3.7999999999999999E-2</v>
      </c>
      <c r="AC29" s="90">
        <v>0.08</v>
      </c>
      <c r="AD29" s="90">
        <v>0.13</v>
      </c>
      <c r="AE29" s="98">
        <v>4.7197528655107249E-2</v>
      </c>
      <c r="AF29" s="90"/>
      <c r="AG29" s="90"/>
      <c r="AH29" s="90"/>
      <c r="AI29" s="90"/>
      <c r="AJ29" s="78">
        <v>40</v>
      </c>
    </row>
    <row r="30" spans="1:36">
      <c r="A30" s="5"/>
      <c r="B30" s="8"/>
      <c r="C30" s="8"/>
      <c r="D30" s="17"/>
      <c r="E30" s="18">
        <f>E20</f>
        <v>41.030639999999998</v>
      </c>
      <c r="F30" s="23">
        <v>53867.060665508259</v>
      </c>
      <c r="G30" s="5" t="s">
        <v>29</v>
      </c>
      <c r="H30" s="35">
        <v>1312849.6329939836</v>
      </c>
      <c r="I30" s="58">
        <v>60</v>
      </c>
      <c r="J30" s="69">
        <v>60.451746625858902</v>
      </c>
      <c r="K30" s="69">
        <v>2.3837135684397599</v>
      </c>
      <c r="L30" s="64">
        <v>0.3</v>
      </c>
      <c r="M30" s="69">
        <v>7.3394254065380897</v>
      </c>
      <c r="N30" s="72">
        <v>3175.7715360000002</v>
      </c>
      <c r="O30" s="64">
        <v>0.08</v>
      </c>
      <c r="P30" s="90">
        <v>6.8328E-3</v>
      </c>
      <c r="Q30" s="58">
        <v>7.6</v>
      </c>
      <c r="R30" s="90">
        <v>7.6</v>
      </c>
      <c r="S30" s="90">
        <v>0.91199999999999992</v>
      </c>
      <c r="T30" s="90">
        <v>1.21462892890081E-2</v>
      </c>
      <c r="U30" s="90">
        <v>9.5605637717198405E-2</v>
      </c>
      <c r="V30" s="90">
        <v>5.6556794629787598E-2</v>
      </c>
      <c r="W30" s="90">
        <v>3.0532792818791901</v>
      </c>
      <c r="X30" s="90">
        <v>0.2</v>
      </c>
      <c r="Y30" s="90">
        <v>0.22299982423308501</v>
      </c>
      <c r="Z30" s="90">
        <v>0.54753546616035198</v>
      </c>
      <c r="AA30" s="90">
        <v>9.5605637717198405E-2</v>
      </c>
      <c r="AB30" s="90">
        <v>3.7999999999999999E-2</v>
      </c>
      <c r="AC30" s="90">
        <v>0.08</v>
      </c>
      <c r="AD30" s="90">
        <v>0.13</v>
      </c>
      <c r="AE30" s="98">
        <v>4.7197528655107249E-2</v>
      </c>
      <c r="AF30" s="90"/>
      <c r="AG30" s="90"/>
      <c r="AH30" s="90"/>
      <c r="AI30" s="90"/>
      <c r="AJ30" s="78">
        <v>40</v>
      </c>
    </row>
    <row r="31" spans="1:36">
      <c r="A31" s="4"/>
      <c r="B31" s="1"/>
      <c r="C31" s="1"/>
      <c r="D31" s="1"/>
      <c r="E31" s="1"/>
      <c r="F31" s="25">
        <v>0.98508123653183388</v>
      </c>
      <c r="G31" s="4" t="s">
        <v>85</v>
      </c>
      <c r="H31" s="41"/>
      <c r="I31" s="4"/>
      <c r="J31" s="1"/>
      <c r="K31" s="1"/>
      <c r="L31" s="1"/>
      <c r="M31" s="1"/>
      <c r="N31" s="1"/>
      <c r="O31" s="1"/>
      <c r="P31" s="1"/>
      <c r="Q31" s="58">
        <v>1.0858504768992099</v>
      </c>
      <c r="R31" s="90">
        <v>1.0387776548434098</v>
      </c>
      <c r="S31" s="90">
        <v>0.33661364783875508</v>
      </c>
      <c r="T31" s="90">
        <v>1.21462892890081E-2</v>
      </c>
      <c r="U31" s="90">
        <v>9.5605637717198405E-2</v>
      </c>
      <c r="V31" s="90">
        <v>5.6556794629787598E-2</v>
      </c>
      <c r="W31" s="90">
        <v>3.0532792818791901</v>
      </c>
      <c r="X31" s="90">
        <v>0</v>
      </c>
      <c r="Y31" s="90">
        <v>0.22299982423308501</v>
      </c>
      <c r="Z31" s="90">
        <v>0.54753546616035198</v>
      </c>
      <c r="AA31" s="90">
        <v>9.5605637717198405E-2</v>
      </c>
      <c r="AB31" s="90"/>
      <c r="AC31" s="90"/>
      <c r="AD31" s="90"/>
      <c r="AE31" s="98">
        <v>0</v>
      </c>
      <c r="AF31" s="90"/>
      <c r="AG31" s="90"/>
      <c r="AH31" s="90"/>
      <c r="AI31" s="90"/>
      <c r="AJ31" s="78">
        <v>40</v>
      </c>
    </row>
    <row r="32" spans="1:36">
      <c r="A32" s="5"/>
      <c r="B32" s="8"/>
      <c r="C32" s="8"/>
      <c r="D32" s="8"/>
      <c r="E32" s="8"/>
      <c r="F32" s="21"/>
      <c r="G32" s="5"/>
      <c r="H32" s="36"/>
      <c r="I32" s="58"/>
      <c r="J32" s="64"/>
      <c r="K32" s="71"/>
      <c r="L32" s="71"/>
      <c r="M32" s="71"/>
      <c r="N32" s="73"/>
      <c r="O32" s="71"/>
      <c r="P32" s="90"/>
      <c r="Q32" s="58"/>
      <c r="R32" s="90"/>
      <c r="S32" s="90"/>
      <c r="T32" s="90"/>
      <c r="U32" s="105"/>
      <c r="V32" s="105"/>
      <c r="W32" s="105"/>
      <c r="X32" s="90"/>
      <c r="Y32" s="105"/>
      <c r="Z32" s="105"/>
      <c r="AA32" s="105"/>
      <c r="AB32" s="105"/>
      <c r="AC32" s="105"/>
      <c r="AD32" s="105"/>
      <c r="AE32" s="105"/>
      <c r="AF32" s="105"/>
      <c r="AG32" s="105"/>
      <c r="AH32" s="105"/>
      <c r="AI32" s="105"/>
      <c r="AJ32" s="78"/>
    </row>
    <row r="33" spans="1:36">
      <c r="A33" s="6" t="s">
        <v>38</v>
      </c>
      <c r="B33" s="11" t="s">
        <v>39</v>
      </c>
      <c r="C33" s="16"/>
      <c r="D33" s="16"/>
      <c r="E33" s="16"/>
      <c r="F33" s="16"/>
      <c r="G33" s="3"/>
      <c r="H33" s="42">
        <v>162127904.00327998</v>
      </c>
      <c r="I33" s="62"/>
      <c r="J33" s="62"/>
      <c r="K33" s="62"/>
      <c r="L33" s="62"/>
      <c r="M33" s="62"/>
      <c r="N33" s="62"/>
      <c r="O33" s="62"/>
      <c r="P33" s="68"/>
      <c r="Q33" s="53"/>
      <c r="R33" s="62"/>
      <c r="S33" s="62"/>
      <c r="T33" s="62"/>
      <c r="U33" s="62"/>
      <c r="V33" s="62"/>
      <c r="W33" s="62"/>
      <c r="X33" s="62"/>
      <c r="Y33" s="62"/>
      <c r="Z33" s="62"/>
      <c r="AA33" s="62"/>
      <c r="AB33" s="62"/>
      <c r="AC33" s="62"/>
      <c r="AD33" s="62"/>
      <c r="AE33" s="62"/>
      <c r="AF33" s="62"/>
      <c r="AG33" s="62"/>
      <c r="AH33" s="62"/>
      <c r="AI33" s="62"/>
      <c r="AJ33" s="77"/>
    </row>
    <row r="34" spans="1:36">
      <c r="A34" s="5"/>
      <c r="B34" s="5" t="s">
        <v>40</v>
      </c>
      <c r="C34" s="8" t="s">
        <v>41</v>
      </c>
      <c r="D34" s="8"/>
      <c r="E34" s="8"/>
      <c r="F34" s="26">
        <v>7680.8327795845735</v>
      </c>
      <c r="G34" s="3" t="s">
        <v>42</v>
      </c>
      <c r="H34" s="35">
        <v>286496</v>
      </c>
      <c r="I34" s="63">
        <v>615.70714374510646</v>
      </c>
      <c r="J34" s="63">
        <v>8247.0960691248747</v>
      </c>
      <c r="K34" s="63">
        <v>862.50416959294375</v>
      </c>
      <c r="L34" s="63">
        <v>131.76132876145275</v>
      </c>
      <c r="M34" s="63">
        <v>6040.6753373136098</v>
      </c>
      <c r="N34" s="64">
        <v>71.5</v>
      </c>
      <c r="O34" s="63">
        <v>53.619127524185849</v>
      </c>
      <c r="P34" s="68">
        <v>0</v>
      </c>
      <c r="Q34" s="104">
        <v>5.6571683238160406E-2</v>
      </c>
      <c r="R34" s="98">
        <v>5.6571683238160406E-2</v>
      </c>
      <c r="S34" s="90">
        <v>2.7154407954316995E-2</v>
      </c>
      <c r="T34" s="90">
        <v>3.3686188943246451E-4</v>
      </c>
      <c r="U34" s="90">
        <v>4.1997972192613781E-3</v>
      </c>
      <c r="V34" s="90">
        <v>3.0768964980761244E-4</v>
      </c>
      <c r="W34" s="90">
        <v>1.0105856682973936E-3</v>
      </c>
      <c r="X34" s="90">
        <v>1.0790360042300704</v>
      </c>
      <c r="Y34" s="90">
        <v>1.0105856682973934E-2</v>
      </c>
      <c r="Z34" s="90">
        <v>2.016792132032165E-2</v>
      </c>
      <c r="AA34" s="90"/>
      <c r="AB34" s="90"/>
      <c r="AC34" s="90"/>
      <c r="AD34" s="90"/>
      <c r="AE34" s="98">
        <v>18.405838979113422</v>
      </c>
      <c r="AF34" s="90"/>
      <c r="AG34" s="90"/>
      <c r="AH34" s="90"/>
      <c r="AI34" s="90"/>
      <c r="AJ34" s="87">
        <v>0.86250416959294374</v>
      </c>
    </row>
    <row r="35" spans="1:36">
      <c r="A35" s="5"/>
      <c r="B35" s="5" t="s">
        <v>43</v>
      </c>
      <c r="C35" s="8" t="s">
        <v>44</v>
      </c>
      <c r="D35" s="8"/>
      <c r="E35" s="8"/>
      <c r="F35" s="26">
        <v>13096.74314133553</v>
      </c>
      <c r="G35" s="5" t="s">
        <v>42</v>
      </c>
      <c r="H35" s="35">
        <v>419862</v>
      </c>
      <c r="I35" s="63">
        <v>716.37625954670182</v>
      </c>
      <c r="J35" s="63">
        <v>10282.51001312574</v>
      </c>
      <c r="K35" s="63">
        <v>857.86125659252264</v>
      </c>
      <c r="L35" s="63">
        <v>153.304519542994</v>
      </c>
      <c r="M35" s="63">
        <v>6486.7118506199658</v>
      </c>
      <c r="N35" s="64">
        <v>71.5</v>
      </c>
      <c r="O35" s="63">
        <v>62.385941768178732</v>
      </c>
      <c r="P35" s="90">
        <v>0</v>
      </c>
      <c r="Q35" s="104">
        <v>7.7615684979826793E-2</v>
      </c>
      <c r="R35" s="98">
        <v>7.7615684979826793E-2</v>
      </c>
      <c r="S35" s="90">
        <v>3.7255528790316857E-2</v>
      </c>
      <c r="T35" s="90">
        <v>4.3974501620239155E-4</v>
      </c>
      <c r="U35" s="90">
        <v>5.4824839323390304E-3</v>
      </c>
      <c r="V35" s="90">
        <v>4.0166309779926355E-4</v>
      </c>
      <c r="W35" s="90">
        <v>1.3192350486071747E-3</v>
      </c>
      <c r="X35" s="90">
        <v>1.4085912358995005</v>
      </c>
      <c r="Y35" s="90">
        <v>1.3192350486071746E-2</v>
      </c>
      <c r="Z35" s="90">
        <v>2.6327534120037181E-2</v>
      </c>
      <c r="AA35" s="90"/>
      <c r="AB35" s="90"/>
      <c r="AC35" s="90"/>
      <c r="AD35" s="90"/>
      <c r="AE35" s="98">
        <v>18.306759215684433</v>
      </c>
      <c r="AF35" s="90"/>
      <c r="AG35" s="90"/>
      <c r="AH35" s="90"/>
      <c r="AI35" s="90"/>
      <c r="AJ35" s="87">
        <v>0.85786125659252266</v>
      </c>
    </row>
    <row r="36" spans="1:36">
      <c r="A36" s="5"/>
      <c r="B36" s="5" t="s">
        <v>45</v>
      </c>
      <c r="C36" s="8" t="s">
        <v>46</v>
      </c>
      <c r="D36" s="8"/>
      <c r="E36" s="8"/>
      <c r="F36" s="26">
        <v>26994.239031946425</v>
      </c>
      <c r="G36" s="5" t="s">
        <v>42</v>
      </c>
      <c r="H36" s="35">
        <v>286496</v>
      </c>
      <c r="I36" s="63">
        <v>2163.8989272243134</v>
      </c>
      <c r="J36" s="63">
        <v>29853.193699192998</v>
      </c>
      <c r="K36" s="63">
        <v>1174.444832406037</v>
      </c>
      <c r="L36" s="63">
        <v>0</v>
      </c>
      <c r="M36" s="63">
        <v>9865.6298213448008</v>
      </c>
      <c r="N36" s="64">
        <v>71.5</v>
      </c>
      <c r="O36" s="63">
        <v>188.44409019285732</v>
      </c>
      <c r="P36" s="90"/>
      <c r="Q36" s="104">
        <v>0.30505839825337877</v>
      </c>
      <c r="R36" s="98">
        <v>0.30505839825337877</v>
      </c>
      <c r="S36" s="90">
        <v>0.14642803116162181</v>
      </c>
      <c r="T36" s="90">
        <v>1.0375690475145801E-3</v>
      </c>
      <c r="U36" s="90">
        <v>1.2935804664294136E-2</v>
      </c>
      <c r="V36" s="90">
        <v>9.4771556799981538E-4</v>
      </c>
      <c r="W36" s="90">
        <v>3.1127071425437404E-3</v>
      </c>
      <c r="X36" s="90">
        <v>3.323541172998703</v>
      </c>
      <c r="Y36" s="90">
        <v>3.11270714254374E-2</v>
      </c>
      <c r="Z36" s="90">
        <v>6.2119258874697908E-2</v>
      </c>
      <c r="AA36" s="90"/>
      <c r="AB36" s="90"/>
      <c r="AC36" s="90"/>
      <c r="AD36" s="90"/>
      <c r="AE36" s="98">
        <v>25.062652723544829</v>
      </c>
      <c r="AF36" s="90"/>
      <c r="AG36" s="90"/>
      <c r="AH36" s="90"/>
      <c r="AI36" s="90"/>
      <c r="AJ36" s="87">
        <v>1.174444832406037</v>
      </c>
    </row>
    <row r="37" spans="1:36">
      <c r="A37" s="5"/>
      <c r="B37" s="5" t="s">
        <v>47</v>
      </c>
      <c r="C37" s="8" t="s">
        <v>48</v>
      </c>
      <c r="D37" s="8"/>
      <c r="E37" s="8"/>
      <c r="F37" s="26">
        <v>114280.21167401348</v>
      </c>
      <c r="G37" s="5" t="s">
        <v>42</v>
      </c>
      <c r="H37" s="35">
        <v>419862</v>
      </c>
      <c r="I37" s="63">
        <v>5830.5049448533273</v>
      </c>
      <c r="J37" s="63">
        <v>82190.94900315105</v>
      </c>
      <c r="K37" s="63">
        <v>1647.8044695134358</v>
      </c>
      <c r="L37" s="63">
        <v>0</v>
      </c>
      <c r="M37" s="63">
        <v>15408.222182986327</v>
      </c>
      <c r="N37" s="64">
        <v>71.5</v>
      </c>
      <c r="O37" s="63">
        <v>552.73132484347275</v>
      </c>
      <c r="P37" s="90"/>
      <c r="Q37" s="104">
        <v>1.6478044695134357</v>
      </c>
      <c r="R37" s="98">
        <v>1.6478044695134357</v>
      </c>
      <c r="S37" s="90">
        <v>0.79094614536644914</v>
      </c>
      <c r="T37" s="90">
        <v>4.4851937513389652E-3</v>
      </c>
      <c r="U37" s="90">
        <v>5.5918775129052987E-2</v>
      </c>
      <c r="V37" s="90">
        <v>4.0967759724730018E-3</v>
      </c>
      <c r="W37" s="90">
        <v>1.3455581254016896E-2</v>
      </c>
      <c r="X37" s="90">
        <v>14.366972624288973</v>
      </c>
      <c r="Y37" s="90">
        <v>0.13455581254016893</v>
      </c>
      <c r="Z37" s="90">
        <v>0.26852854989266384</v>
      </c>
      <c r="AA37" s="90"/>
      <c r="AB37" s="90"/>
      <c r="AC37" s="90"/>
      <c r="AD37" s="90"/>
      <c r="AE37" s="98">
        <v>35.164147379416725</v>
      </c>
      <c r="AF37" s="90"/>
      <c r="AG37" s="90"/>
      <c r="AH37" s="90"/>
      <c r="AI37" s="90"/>
      <c r="AJ37" s="87">
        <v>1.6478044695134357</v>
      </c>
    </row>
    <row r="38" spans="1:36">
      <c r="A38" s="5"/>
      <c r="B38" s="8"/>
      <c r="C38" s="8"/>
      <c r="D38" s="8"/>
      <c r="E38" s="8" t="s">
        <v>49</v>
      </c>
      <c r="F38" s="26">
        <v>75.877376399999989</v>
      </c>
      <c r="G38" s="5" t="s">
        <v>50</v>
      </c>
      <c r="H38" s="43">
        <v>1.7259999999999998</v>
      </c>
      <c r="I38" s="64">
        <v>1</v>
      </c>
      <c r="J38" s="64">
        <v>4</v>
      </c>
      <c r="K38" s="64">
        <v>19</v>
      </c>
      <c r="L38" s="64">
        <v>4.8679068455508689</v>
      </c>
      <c r="M38" s="64">
        <v>1200</v>
      </c>
      <c r="N38" s="64">
        <v>70.000000000000014</v>
      </c>
      <c r="O38" s="64">
        <v>1.9809523809523815</v>
      </c>
      <c r="P38" s="90"/>
      <c r="Q38" s="58">
        <v>0.188</v>
      </c>
      <c r="R38" s="90">
        <v>0.188</v>
      </c>
      <c r="S38" s="90">
        <v>2.8199999999999999E-2</v>
      </c>
      <c r="T38" s="90">
        <v>0.01</v>
      </c>
      <c r="U38" s="90">
        <v>1.7</v>
      </c>
      <c r="V38" s="90">
        <v>0.05</v>
      </c>
      <c r="W38" s="90">
        <v>7.0000000000000007E-2</v>
      </c>
      <c r="X38" s="90"/>
      <c r="Y38" s="90">
        <v>0.01</v>
      </c>
      <c r="Z38" s="90">
        <v>1</v>
      </c>
      <c r="AA38" s="90"/>
      <c r="AB38" s="90"/>
      <c r="AC38" s="90"/>
      <c r="AD38" s="90"/>
      <c r="AE38" s="90"/>
      <c r="AF38" s="90"/>
      <c r="AG38" s="90"/>
      <c r="AH38" s="90"/>
      <c r="AI38" s="90"/>
      <c r="AJ38" s="106">
        <v>1965</v>
      </c>
    </row>
    <row r="39" spans="1:36">
      <c r="A39" s="7" t="s">
        <v>51</v>
      </c>
      <c r="B39" s="12" t="s">
        <v>52</v>
      </c>
      <c r="C39" s="8"/>
      <c r="D39" s="8"/>
      <c r="E39" s="8"/>
      <c r="F39" s="8"/>
      <c r="G39" s="5"/>
      <c r="H39" s="39">
        <v>78901679.560320005</v>
      </c>
      <c r="I39" s="64"/>
      <c r="J39" s="64"/>
      <c r="K39" s="64"/>
      <c r="L39" s="64"/>
      <c r="M39" s="64"/>
      <c r="N39" s="64"/>
      <c r="O39" s="64"/>
      <c r="P39" s="90"/>
      <c r="Q39" s="58"/>
      <c r="R39" s="90"/>
      <c r="S39" s="90"/>
      <c r="T39" s="90"/>
      <c r="U39" s="90"/>
      <c r="V39" s="90"/>
      <c r="W39" s="90"/>
      <c r="X39" s="90"/>
      <c r="Y39" s="90"/>
      <c r="Z39" s="90"/>
      <c r="AA39" s="90"/>
      <c r="AB39" s="90"/>
      <c r="AC39" s="90"/>
      <c r="AD39" s="90"/>
      <c r="AE39" s="102">
        <v>1.1321840732557467</v>
      </c>
      <c r="AF39" s="103"/>
      <c r="AG39" s="103"/>
      <c r="AH39" s="103"/>
      <c r="AI39" s="103"/>
      <c r="AJ39" s="78"/>
    </row>
    <row r="40" spans="1:36">
      <c r="A40" s="7"/>
      <c r="B40" s="12"/>
      <c r="C40" s="8"/>
      <c r="D40" s="8"/>
      <c r="E40" s="8"/>
      <c r="F40" s="8"/>
      <c r="G40" s="5" t="s">
        <v>35</v>
      </c>
      <c r="H40" s="44"/>
      <c r="I40" s="64">
        <v>1.83727612790381E-2</v>
      </c>
      <c r="J40" s="64">
        <v>0.05</v>
      </c>
      <c r="K40" s="64">
        <v>3.0000000000000001E-3</v>
      </c>
      <c r="L40" s="64">
        <v>7.0000000000000001E-3</v>
      </c>
      <c r="M40" s="64">
        <v>0.06</v>
      </c>
      <c r="N40" s="64">
        <v>71.900000000000006</v>
      </c>
      <c r="O40" s="64">
        <v>1.4E-2</v>
      </c>
      <c r="P40" s="64">
        <v>0</v>
      </c>
      <c r="Q40" s="58">
        <v>2.3300000000000001E-2</v>
      </c>
      <c r="R40" s="95">
        <v>2.3300000000000001E-2</v>
      </c>
      <c r="S40" s="95">
        <v>1.165E-3</v>
      </c>
      <c r="T40" s="95">
        <v>4.336046196381508E-5</v>
      </c>
      <c r="U40" s="95">
        <v>3.3826812533521555E-3</v>
      </c>
      <c r="V40" s="95">
        <v>1.2739453403644765E-4</v>
      </c>
      <c r="W40" s="95">
        <v>2.3416264375244702E-4</v>
      </c>
      <c r="X40" s="95">
        <v>0</v>
      </c>
      <c r="Y40" s="95">
        <v>4.6832528750489404E-4</v>
      </c>
      <c r="Z40" s="95">
        <v>7.4369517350848932E-4</v>
      </c>
      <c r="AA40" s="97"/>
      <c r="AB40" s="97"/>
      <c r="AC40" s="97"/>
      <c r="AD40" s="97"/>
      <c r="AE40" s="98">
        <v>5.9400000000000007E-5</v>
      </c>
      <c r="AF40" s="90">
        <v>0.70248793125734099</v>
      </c>
      <c r="AG40" s="90">
        <v>1.1708132187622351</v>
      </c>
      <c r="AH40" s="90"/>
      <c r="AI40" s="90"/>
      <c r="AJ40" s="78">
        <v>1.873301150019576</v>
      </c>
    </row>
    <row r="41" spans="1:36">
      <c r="A41" s="7"/>
      <c r="B41" s="12"/>
      <c r="C41" s="8"/>
      <c r="D41" s="8"/>
      <c r="E41" s="8"/>
      <c r="F41" s="8"/>
      <c r="G41" s="5" t="s">
        <v>16</v>
      </c>
      <c r="H41" s="45">
        <v>20310.166800000003</v>
      </c>
      <c r="I41" s="55">
        <v>2.0472505425213938E-4</v>
      </c>
      <c r="J41" s="64">
        <v>0.13037239353561239</v>
      </c>
      <c r="K41" s="64">
        <v>6.0497323989307201</v>
      </c>
      <c r="L41" s="64">
        <v>0.10599606232098267</v>
      </c>
      <c r="M41" s="64">
        <v>31.484572428379014</v>
      </c>
      <c r="N41" s="64">
        <v>73.080939201699294</v>
      </c>
      <c r="O41" s="64">
        <v>1.2410620118879691E-3</v>
      </c>
      <c r="P41" s="90">
        <v>1.0911979198864032E-4</v>
      </c>
      <c r="Q41" s="58">
        <v>2.3300000000000001E-2</v>
      </c>
      <c r="R41" s="95">
        <v>2.3300000000000001E-2</v>
      </c>
      <c r="S41" s="95">
        <v>1.165E-3</v>
      </c>
      <c r="T41" s="95">
        <v>1.1373614125118856E-5</v>
      </c>
      <c r="U41" s="95">
        <v>1.4179957565429083E-4</v>
      </c>
      <c r="V41" s="95">
        <v>1.038865914188354E-5</v>
      </c>
      <c r="W41" s="95">
        <v>3.4120842375356567E-5</v>
      </c>
      <c r="X41" s="95">
        <v>0</v>
      </c>
      <c r="Y41" s="95">
        <v>3.4120842375356562E-4</v>
      </c>
      <c r="Z41" s="95">
        <v>6.8093827767086587E-4</v>
      </c>
      <c r="AA41" s="97"/>
      <c r="AB41" s="97"/>
      <c r="AC41" s="97"/>
      <c r="AD41" s="97"/>
      <c r="AE41" s="98">
        <v>0.18001241308487212</v>
      </c>
      <c r="AF41" s="90">
        <v>0.90988913000950844</v>
      </c>
      <c r="AG41" s="90">
        <v>0.90988913000950844</v>
      </c>
      <c r="AH41" s="90"/>
      <c r="AI41" s="90"/>
      <c r="AJ41" s="78">
        <v>1.8197782600190169</v>
      </c>
    </row>
    <row r="42" spans="1:36">
      <c r="A42" s="7"/>
      <c r="B42" s="8"/>
      <c r="C42" s="8"/>
      <c r="D42" s="8"/>
      <c r="E42" s="8"/>
      <c r="F42" s="8"/>
      <c r="G42" s="5" t="s">
        <v>15</v>
      </c>
      <c r="H42" s="45">
        <v>78881369.393519998</v>
      </c>
      <c r="I42" s="55">
        <v>3.3251095412847469E-4</v>
      </c>
      <c r="J42" s="63">
        <v>0.28283581884731662</v>
      </c>
      <c r="K42" s="63">
        <v>5.4854871919599667E-2</v>
      </c>
      <c r="L42" s="64">
        <v>3.9794078636739864E-3</v>
      </c>
      <c r="M42" s="63">
        <v>0.40766773040275656</v>
      </c>
      <c r="N42" s="71">
        <v>73.509588212581804</v>
      </c>
      <c r="O42" s="64">
        <v>2.7855855045717911E-2</v>
      </c>
      <c r="P42" s="90">
        <v>1.590742784478909E-4</v>
      </c>
      <c r="Q42" s="107">
        <v>2.994035650081816E-3</v>
      </c>
      <c r="R42" s="95">
        <v>2.994035650081816E-3</v>
      </c>
      <c r="S42" s="95">
        <v>1.706600320546635E-3</v>
      </c>
      <c r="T42" s="95">
        <v>4.336046196381508E-5</v>
      </c>
      <c r="U42" s="95">
        <v>3.3826812533521555E-3</v>
      </c>
      <c r="V42" s="95">
        <v>1.2739453403644765E-4</v>
      </c>
      <c r="W42" s="95">
        <v>2.3416264375244702E-4</v>
      </c>
      <c r="X42" s="95">
        <v>0</v>
      </c>
      <c r="Y42" s="95">
        <v>4.6832528750489404E-4</v>
      </c>
      <c r="Z42" s="95">
        <v>7.4369517350848932E-4</v>
      </c>
      <c r="AA42" s="97"/>
      <c r="AB42" s="97"/>
      <c r="AC42" s="97"/>
      <c r="AD42" s="97"/>
      <c r="AE42" s="98">
        <v>1.0861264640080735E-3</v>
      </c>
      <c r="AF42" s="90">
        <v>0.70248793125734099</v>
      </c>
      <c r="AG42" s="90">
        <v>1.1708132187622351</v>
      </c>
      <c r="AH42" s="90"/>
      <c r="AI42" s="90"/>
      <c r="AJ42" s="78">
        <v>1.873301150019576</v>
      </c>
    </row>
    <row r="43" spans="1:36">
      <c r="A43" s="7"/>
      <c r="B43" s="8"/>
      <c r="C43" s="8"/>
      <c r="D43" s="8"/>
      <c r="E43" s="8"/>
      <c r="F43" s="8"/>
      <c r="G43" s="5"/>
      <c r="H43" s="46"/>
      <c r="I43" s="64"/>
      <c r="J43" s="64"/>
      <c r="K43" s="64"/>
      <c r="L43" s="64"/>
      <c r="M43" s="64"/>
      <c r="N43" s="64"/>
      <c r="O43" s="64"/>
      <c r="P43" s="90"/>
      <c r="Q43" s="58"/>
      <c r="R43" s="90"/>
      <c r="S43" s="90"/>
      <c r="T43" s="90"/>
      <c r="U43" s="90"/>
      <c r="V43" s="90"/>
      <c r="W43" s="90"/>
      <c r="X43" s="90"/>
      <c r="Y43" s="90"/>
      <c r="Z43" s="90"/>
      <c r="AA43" s="90"/>
      <c r="AB43" s="90"/>
      <c r="AC43" s="90"/>
      <c r="AD43" s="90"/>
      <c r="AE43" s="90"/>
      <c r="AF43" s="90"/>
      <c r="AG43" s="90"/>
      <c r="AH43" s="90"/>
      <c r="AI43" s="90"/>
      <c r="AJ43" s="78"/>
    </row>
    <row r="44" spans="1:36">
      <c r="A44" s="7" t="s">
        <v>53</v>
      </c>
      <c r="B44" s="12" t="s">
        <v>54</v>
      </c>
      <c r="C44" s="8"/>
      <c r="D44" s="8"/>
      <c r="E44" s="8"/>
      <c r="F44" s="8"/>
      <c r="G44" s="5" t="s">
        <v>16</v>
      </c>
      <c r="H44" s="47">
        <v>21980.7</v>
      </c>
      <c r="I44" s="55">
        <v>2.0472505425213938E-4</v>
      </c>
      <c r="J44" s="64">
        <v>3.6295209781629284E-2</v>
      </c>
      <c r="K44" s="64">
        <v>17.843193453936461</v>
      </c>
      <c r="L44" s="64">
        <v>0.17960274775812685</v>
      </c>
      <c r="M44" s="64">
        <v>32.946683975969293</v>
      </c>
      <c r="N44" s="64">
        <v>73.080939201699294</v>
      </c>
      <c r="O44" s="64">
        <v>4.6832528750489404E-4</v>
      </c>
      <c r="P44" s="64">
        <v>9.366505750097881E-5</v>
      </c>
      <c r="Q44" s="58">
        <v>2.3300000000000001E-2</v>
      </c>
      <c r="R44" s="95">
        <v>2.3300000000000001E-2</v>
      </c>
      <c r="S44" s="95">
        <v>1.165E-3</v>
      </c>
      <c r="T44" s="95">
        <v>1.1373614125118856E-5</v>
      </c>
      <c r="U44" s="95">
        <v>1.4179957565429083E-4</v>
      </c>
      <c r="V44" s="95">
        <v>1.038865914188354E-5</v>
      </c>
      <c r="W44" s="95">
        <v>3.4120842375356567E-5</v>
      </c>
      <c r="X44" s="95">
        <v>0</v>
      </c>
      <c r="Y44" s="95">
        <v>3.4120842375356562E-4</v>
      </c>
      <c r="Z44" s="95">
        <v>6.8093827767086587E-4</v>
      </c>
      <c r="AA44" s="97"/>
      <c r="AB44" s="97"/>
      <c r="AC44" s="97"/>
      <c r="AD44" s="97"/>
      <c r="AE44" s="98">
        <v>0.16544208970489888</v>
      </c>
      <c r="AF44" s="90">
        <v>0.90988913000950844</v>
      </c>
      <c r="AG44" s="90">
        <v>0.90988913000950844</v>
      </c>
      <c r="AH44" s="90"/>
      <c r="AI44" s="90"/>
      <c r="AJ44" s="78">
        <v>1.8197782600190169</v>
      </c>
    </row>
    <row r="45" spans="1:36">
      <c r="A45" s="7"/>
      <c r="B45" s="8"/>
      <c r="C45" s="8"/>
      <c r="D45" s="8"/>
      <c r="E45" s="8"/>
      <c r="F45" s="8"/>
      <c r="G45" s="28"/>
      <c r="H45" s="35">
        <v>17444912.146919999</v>
      </c>
      <c r="I45" s="64"/>
      <c r="J45" s="64"/>
      <c r="K45" s="64"/>
      <c r="L45" s="64"/>
      <c r="M45" s="64"/>
      <c r="N45" s="64"/>
      <c r="O45" s="64"/>
      <c r="P45" s="90"/>
      <c r="Q45" s="58"/>
      <c r="R45" s="90"/>
      <c r="S45" s="90"/>
      <c r="T45" s="90"/>
      <c r="U45" s="90"/>
      <c r="V45" s="90"/>
      <c r="W45" s="90"/>
      <c r="X45" s="90"/>
      <c r="Y45" s="90"/>
      <c r="Z45" s="90"/>
      <c r="AA45" s="90"/>
      <c r="AB45" s="90"/>
      <c r="AC45" s="90"/>
      <c r="AD45" s="90"/>
      <c r="AE45" s="102">
        <v>0.91854430887407124</v>
      </c>
      <c r="AF45" s="103"/>
      <c r="AG45" s="103"/>
      <c r="AH45" s="103"/>
      <c r="AI45" s="103"/>
      <c r="AJ45" s="78"/>
    </row>
    <row r="46" spans="1:36">
      <c r="A46" s="7" t="s">
        <v>55</v>
      </c>
      <c r="B46" s="12" t="s">
        <v>56</v>
      </c>
      <c r="C46" s="8"/>
      <c r="D46" s="8"/>
      <c r="E46" s="8"/>
      <c r="F46" s="8"/>
      <c r="G46" s="5" t="s">
        <v>15</v>
      </c>
      <c r="H46" s="48">
        <v>17444912.146919999</v>
      </c>
      <c r="I46" s="55">
        <v>3.3251095412847469E-4</v>
      </c>
      <c r="J46" s="63">
        <v>0.20431250945943041</v>
      </c>
      <c r="K46" s="63">
        <v>4.6391126710811678E-2</v>
      </c>
      <c r="L46" s="64">
        <v>3.7487444397189917E-3</v>
      </c>
      <c r="M46" s="63">
        <v>0.39551995015799568</v>
      </c>
      <c r="N46" s="64">
        <v>73.509588212581804</v>
      </c>
      <c r="O46" s="64">
        <v>2.9989955517751934E-2</v>
      </c>
      <c r="P46" s="64">
        <v>1.7190670930711369E-4</v>
      </c>
      <c r="Q46" s="107">
        <v>2.6779983013957604E-3</v>
      </c>
      <c r="R46" s="90">
        <v>2.6779983013957604E-3</v>
      </c>
      <c r="S46" s="90">
        <v>1.6603589468653715E-3</v>
      </c>
      <c r="T46" s="108">
        <v>4.336046196381508E-5</v>
      </c>
      <c r="U46" s="95">
        <v>3.3826812533521555E-3</v>
      </c>
      <c r="V46" s="95">
        <v>1.2739453403644765E-4</v>
      </c>
      <c r="W46" s="95">
        <v>2.3416264375244702E-4</v>
      </c>
      <c r="X46" s="95">
        <v>0</v>
      </c>
      <c r="Y46" s="95">
        <v>4.6832528750489404E-4</v>
      </c>
      <c r="Z46" s="95">
        <v>7.4369517350848932E-4</v>
      </c>
      <c r="AA46" s="90"/>
      <c r="AB46" s="90"/>
      <c r="AC46" s="90"/>
      <c r="AD46" s="90"/>
      <c r="AE46" s="98">
        <v>9.1854430887407126E-4</v>
      </c>
      <c r="AF46" s="90">
        <v>0.70248793125734099</v>
      </c>
      <c r="AG46" s="90">
        <v>1.1708132187622351</v>
      </c>
      <c r="AH46" s="90"/>
      <c r="AI46" s="90"/>
      <c r="AJ46" s="78">
        <v>1.873301150019576</v>
      </c>
    </row>
    <row r="47" spans="1:36">
      <c r="A47" s="7"/>
      <c r="B47" s="8"/>
      <c r="C47" s="8"/>
      <c r="D47" s="8"/>
      <c r="E47" s="8"/>
      <c r="F47" s="8"/>
      <c r="G47" s="5"/>
      <c r="H47" s="49"/>
      <c r="I47" s="64"/>
      <c r="J47" s="64"/>
      <c r="K47" s="64"/>
      <c r="L47" s="64"/>
      <c r="M47" s="64"/>
      <c r="N47" s="64"/>
      <c r="O47" s="64"/>
      <c r="P47" s="90"/>
      <c r="Q47" s="58"/>
      <c r="R47" s="90"/>
      <c r="S47" s="90"/>
      <c r="T47" s="90"/>
      <c r="U47" s="90"/>
      <c r="V47" s="90"/>
      <c r="W47" s="90"/>
      <c r="X47" s="90"/>
      <c r="Y47" s="90"/>
      <c r="Z47" s="90"/>
      <c r="AA47" s="90"/>
      <c r="AB47" s="90"/>
      <c r="AC47" s="90"/>
      <c r="AD47" s="90"/>
      <c r="AE47" s="90"/>
      <c r="AF47" s="90"/>
      <c r="AG47" s="90"/>
      <c r="AH47" s="90"/>
      <c r="AI47" s="90"/>
      <c r="AJ47" s="78"/>
    </row>
    <row r="48" spans="1:36">
      <c r="A48" s="7" t="s">
        <v>57</v>
      </c>
      <c r="B48" s="12" t="s">
        <v>58</v>
      </c>
      <c r="C48" s="8"/>
      <c r="D48" s="8"/>
      <c r="E48" s="8"/>
      <c r="F48" s="8"/>
      <c r="G48" s="5" t="s">
        <v>16</v>
      </c>
      <c r="H48" s="47">
        <v>21980.7</v>
      </c>
      <c r="I48" s="55">
        <v>2.0472505425213938E-4</v>
      </c>
      <c r="J48" s="64">
        <v>4.1446787944183119E-2</v>
      </c>
      <c r="K48" s="64">
        <v>19.037422937073941</v>
      </c>
      <c r="L48" s="64">
        <v>0.19037422937073945</v>
      </c>
      <c r="M48" s="64">
        <v>36.810367597884671</v>
      </c>
      <c r="N48" s="64">
        <v>73.080939201699294</v>
      </c>
      <c r="O48" s="64">
        <v>4.6832528750489404E-4</v>
      </c>
      <c r="P48" s="64">
        <v>9.366505750097881E-5</v>
      </c>
      <c r="Q48" s="58">
        <v>2.3300000000000001E-2</v>
      </c>
      <c r="R48" s="95">
        <v>2.3300000000000001E-2</v>
      </c>
      <c r="S48" s="95">
        <v>1.165E-3</v>
      </c>
      <c r="T48" s="95">
        <v>1.1373614125118856E-5</v>
      </c>
      <c r="U48" s="95">
        <v>1.4179957565429083E-4</v>
      </c>
      <c r="V48" s="95">
        <v>1.038865914188354E-5</v>
      </c>
      <c r="W48" s="95">
        <v>3.4120842375356567E-5</v>
      </c>
      <c r="X48" s="95">
        <v>0</v>
      </c>
      <c r="Y48" s="95">
        <v>3.4120842375356562E-4</v>
      </c>
      <c r="Z48" s="95">
        <v>6.8093827767086587E-4</v>
      </c>
      <c r="AA48" s="97"/>
      <c r="AB48" s="97"/>
      <c r="AC48" s="97"/>
      <c r="AD48" s="97"/>
      <c r="AE48" s="98">
        <v>0.1765149854725496</v>
      </c>
      <c r="AF48" s="90">
        <v>0.90988913000950844</v>
      </c>
      <c r="AG48" s="90">
        <v>0.90988913000950844</v>
      </c>
      <c r="AH48" s="90"/>
      <c r="AI48" s="90"/>
      <c r="AJ48" s="78">
        <v>1.8197782600190169</v>
      </c>
    </row>
    <row r="49" spans="1:36">
      <c r="A49" s="7"/>
      <c r="B49" s="8"/>
      <c r="C49" s="8"/>
      <c r="D49" s="8"/>
      <c r="E49" s="8"/>
      <c r="F49" s="8"/>
      <c r="G49" s="5"/>
      <c r="H49" s="49"/>
      <c r="I49" s="64"/>
      <c r="J49" s="64"/>
      <c r="K49" s="64"/>
      <c r="L49" s="64"/>
      <c r="M49" s="64"/>
      <c r="N49" s="64"/>
      <c r="O49" s="64"/>
      <c r="P49" s="90"/>
      <c r="Q49" s="58"/>
      <c r="R49" s="90"/>
      <c r="S49" s="90"/>
      <c r="T49" s="90"/>
      <c r="U49" s="90"/>
      <c r="V49" s="90"/>
      <c r="W49" s="90"/>
      <c r="X49" s="90"/>
      <c r="Y49" s="90"/>
      <c r="Z49" s="90"/>
      <c r="AA49" s="90"/>
      <c r="AB49" s="90"/>
      <c r="AC49" s="90"/>
      <c r="AD49" s="90"/>
      <c r="AE49" s="90"/>
      <c r="AF49" s="90"/>
      <c r="AG49" s="90"/>
      <c r="AH49" s="90"/>
      <c r="AI49" s="90"/>
      <c r="AJ49" s="78"/>
    </row>
    <row r="50" spans="1:36">
      <c r="A50" s="7" t="s">
        <v>59</v>
      </c>
      <c r="B50" s="12" t="s">
        <v>60</v>
      </c>
      <c r="C50" s="8"/>
      <c r="D50" s="8"/>
      <c r="E50" s="8"/>
      <c r="F50" s="8"/>
      <c r="G50" s="5"/>
      <c r="H50" s="49"/>
      <c r="I50" s="64"/>
      <c r="J50" s="64"/>
      <c r="K50" s="64"/>
      <c r="L50" s="64"/>
      <c r="M50" s="64"/>
      <c r="N50" s="64"/>
      <c r="O50" s="64"/>
      <c r="P50" s="90"/>
      <c r="Q50" s="58"/>
      <c r="R50" s="90"/>
      <c r="S50" s="90"/>
      <c r="T50" s="90"/>
      <c r="U50" s="90"/>
      <c r="V50" s="90"/>
      <c r="W50" s="90"/>
      <c r="X50" s="90"/>
      <c r="Y50" s="90"/>
      <c r="Z50" s="90"/>
      <c r="AA50" s="90"/>
      <c r="AB50" s="90"/>
      <c r="AC50" s="90"/>
      <c r="AD50" s="90"/>
      <c r="AE50" s="90"/>
      <c r="AF50" s="90"/>
      <c r="AG50" s="90"/>
      <c r="AH50" s="90"/>
      <c r="AI50" s="90"/>
      <c r="AJ50" s="78"/>
    </row>
    <row r="51" spans="1:36">
      <c r="A51" s="4"/>
      <c r="B51" s="1"/>
      <c r="C51" s="1"/>
      <c r="D51" s="1"/>
      <c r="E51" s="1"/>
      <c r="F51" s="1"/>
      <c r="G51" s="4"/>
      <c r="H51" s="50"/>
      <c r="I51" s="65"/>
      <c r="J51" s="65"/>
      <c r="K51" s="65"/>
      <c r="L51" s="65"/>
      <c r="M51" s="65"/>
      <c r="N51" s="65"/>
      <c r="O51" s="65"/>
      <c r="P51" s="65"/>
      <c r="Q51" s="109"/>
      <c r="R51" s="79"/>
      <c r="S51" s="79"/>
      <c r="T51" s="79"/>
      <c r="U51" s="79"/>
      <c r="V51" s="79"/>
      <c r="W51" s="79"/>
      <c r="X51" s="79"/>
      <c r="Y51" s="79"/>
      <c r="Z51" s="79"/>
      <c r="AA51" s="79"/>
      <c r="AB51" s="79"/>
      <c r="AC51" s="79"/>
      <c r="AD51" s="79"/>
      <c r="AE51" s="79"/>
      <c r="AF51" s="79"/>
      <c r="AG51" s="79"/>
      <c r="AH51" s="79"/>
      <c r="AI51" s="79"/>
      <c r="AJ51" s="110"/>
    </row>
    <row r="52" spans="1:36">
      <c r="A52" s="8"/>
      <c r="B52" s="8"/>
      <c r="C52" s="8"/>
      <c r="D52" s="8"/>
      <c r="E52" s="8"/>
      <c r="F52" s="8"/>
      <c r="G52" s="8"/>
      <c r="H52" s="29"/>
      <c r="I52" s="8"/>
      <c r="J52" s="8"/>
      <c r="K52" s="8"/>
      <c r="L52" s="8"/>
      <c r="M52" s="8"/>
      <c r="N52" s="8"/>
      <c r="O52" s="8"/>
      <c r="P52" s="8"/>
    </row>
    <row r="53" spans="1:36">
      <c r="A53" s="9" t="s">
        <v>61</v>
      </c>
      <c r="B53" s="8" t="s">
        <v>62</v>
      </c>
      <c r="C53" s="15"/>
      <c r="D53" s="8"/>
      <c r="E53" s="8"/>
      <c r="F53" s="8"/>
      <c r="G53" s="8"/>
      <c r="H53" s="29"/>
      <c r="I53" s="8"/>
      <c r="J53" s="8"/>
      <c r="K53" s="8"/>
      <c r="L53" s="8"/>
      <c r="M53" s="8"/>
      <c r="N53" s="8"/>
      <c r="O53" s="8"/>
      <c r="P53" s="8"/>
    </row>
    <row r="54" spans="1:36">
      <c r="A54" s="8"/>
      <c r="B54" s="8" t="s">
        <v>63</v>
      </c>
      <c r="C54" s="15"/>
      <c r="D54" s="8"/>
      <c r="E54" s="8"/>
      <c r="F54" s="8"/>
      <c r="G54" s="8"/>
      <c r="H54" s="29"/>
      <c r="I54" s="8"/>
      <c r="J54" s="8"/>
      <c r="K54" s="8"/>
      <c r="L54" s="8"/>
      <c r="M54" s="8"/>
      <c r="N54" s="8"/>
      <c r="O54" s="8"/>
      <c r="P54" s="8"/>
    </row>
  </sheetData>
  <mergeCells count="2">
    <mergeCell ref="I3:P3"/>
    <mergeCell ref="Q3:AJ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FE off road</vt:lpstr>
      <vt:lpstr>tabella</vt:lpstr>
    </vt:vector>
  </TitlesOfParts>
  <Company>ISPRA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Cordella</dc:creator>
  <cp:lastModifiedBy>Marco Cordella</cp:lastModifiedBy>
  <dcterms:created xsi:type="dcterms:W3CDTF">2024-07-04T08:28:18Z</dcterms:created>
  <dcterms:modified xsi:type="dcterms:W3CDTF">2024-07-04T08:50:23Z</dcterms:modified>
</cp:coreProperties>
</file>